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mzabok1\Desktop\TRNSPARENTNOST\SRPANJ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77" i="1"/>
  <c r="D75" i="1"/>
  <c r="D73" i="1"/>
  <c r="D71" i="1"/>
  <c r="D69" i="1"/>
  <c r="D67" i="1"/>
  <c r="D65" i="1"/>
  <c r="D63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3" i="1"/>
  <c r="D20" i="1"/>
  <c r="D18" i="1"/>
  <c r="D16" i="1"/>
  <c r="D12" i="1"/>
  <c r="D10" i="1"/>
  <c r="D8" i="1"/>
  <c r="D100" i="1" s="1"/>
</calcChain>
</file>

<file path=xl/sharedStrings.xml><?xml version="1.0" encoding="utf-8"?>
<sst xmlns="http://schemas.openxmlformats.org/spreadsheetml/2006/main" count="262" uniqueCount="126">
  <si>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</si>
  <si>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</si>
  <si>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</si>
  <si>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</si>
  <si>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</si>
  <si>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</si>
  <si>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</si>
  <si>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</si>
  <si>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ANTUNA GUSTAVA MATOŠA_x000D_
PRILAZ JANKA TOMIĆA 2_x000D_
ZABOK_x000D_
Tel: +385(49)503381   Fax: +385(49)503382_x000D_
OIB: 90817200215_x000D_
Mail: gimagm-zabok@gimagm.hr_x000D_
IBAN: HR3323600001101443215</t>
  </si>
  <si>
    <t xml:space="preserve">Odgovorna Osoba: BIBIJANA ŠLOGAR_x000D_
     </t>
  </si>
  <si>
    <t>Isplata Sredstava Za Razdoblje: 01.07.2024 Do 31.07.2024</t>
  </si>
  <si>
    <t>Libristo Media s.r.o.</t>
  </si>
  <si>
    <t>CZ04448367</t>
  </si>
  <si>
    <t>755 01 Vsetín</t>
  </si>
  <si>
    <t>GIMNAZIJA ANTUNA GUSTAVA MATOŠA</t>
  </si>
  <si>
    <t>Ukupno:</t>
  </si>
  <si>
    <t>PROFIL KLETT d.o.o.</t>
  </si>
  <si>
    <t>95803232921</t>
  </si>
  <si>
    <t>ZAGREB</t>
  </si>
  <si>
    <t>DRUŠTVO ZA HRVATSKU POVIJESNICU</t>
  </si>
  <si>
    <t>90854504124</t>
  </si>
  <si>
    <t>COPIA FORUM d.o.o.</t>
  </si>
  <si>
    <t>88512251460</t>
  </si>
  <si>
    <t>POZNANOVEC</t>
  </si>
  <si>
    <t>HP - HRVATSKA POŠTA</t>
  </si>
  <si>
    <t>87311810356</t>
  </si>
  <si>
    <t>FINA - FINANCIJSKA AGENCIJA</t>
  </si>
  <si>
    <t>85821130368</t>
  </si>
  <si>
    <t>TRGOCENTAR D.O.O. - ZABOK</t>
  </si>
  <si>
    <t>84210581427</t>
  </si>
  <si>
    <t>ZABOK</t>
  </si>
  <si>
    <t>TIM PAPIR d.o.o.</t>
  </si>
  <si>
    <t>82224265653</t>
  </si>
  <si>
    <t>KRAPINA</t>
  </si>
  <si>
    <t>HRVATSKI TELEKOM D.D.</t>
  </si>
  <si>
    <t>81793146560</t>
  </si>
  <si>
    <t>10000 ZAGREB</t>
  </si>
  <si>
    <t>LEXPERA d.o.o.</t>
  </si>
  <si>
    <t>79506290597</t>
  </si>
  <si>
    <t>OTIS DIZALA D.O.O</t>
  </si>
  <si>
    <t>76080865307</t>
  </si>
  <si>
    <t>OPTIMUS LAB d.o.o.</t>
  </si>
  <si>
    <t>71981294715</t>
  </si>
  <si>
    <t>ČAKOVEC</t>
  </si>
  <si>
    <t>ELEMENT d.o.o.</t>
  </si>
  <si>
    <t>71412305441</t>
  </si>
  <si>
    <t>NAKLADA SLAP d.o.o.</t>
  </si>
  <si>
    <t>70108447975</t>
  </si>
  <si>
    <t>JASTREBARSKO</t>
  </si>
  <si>
    <t>SPORTSKA ZAJEDNICA GRADA ZABOKA</t>
  </si>
  <si>
    <t>69737791551</t>
  </si>
  <si>
    <t>HRVATSKA RADIOTELEVIZIJA</t>
  </si>
  <si>
    <t>68419124305</t>
  </si>
  <si>
    <t>BOBO TRGOVINA</t>
  </si>
  <si>
    <t>65474700430</t>
  </si>
  <si>
    <t>HEP OPSKRBA d.o.o.</t>
  </si>
  <si>
    <t>63073332379</t>
  </si>
  <si>
    <t>ZAGORSKI VODOVOD D.O.O.</t>
  </si>
  <si>
    <t>61979475705</t>
  </si>
  <si>
    <t xml:space="preserve">ZABOK </t>
  </si>
  <si>
    <t>LEUŠTEK j.d.o.o.</t>
  </si>
  <si>
    <t>61974650944</t>
  </si>
  <si>
    <t>49221 Poznanovec</t>
  </si>
  <si>
    <t>CHEMO-ZABOKY</t>
  </si>
  <si>
    <t>60367730994</t>
  </si>
  <si>
    <t>ALCA ZAGREB D.O.O.</t>
  </si>
  <si>
    <t>58353015102</t>
  </si>
  <si>
    <t>GEOTAG D.O.O.</t>
  </si>
  <si>
    <t>58173733953</t>
  </si>
  <si>
    <t>49210 ZABOK</t>
  </si>
  <si>
    <t>SMREKAR d.o.o.</t>
  </si>
  <si>
    <t>52655968675</t>
  </si>
  <si>
    <t>ZAVOD ZA INTEGRALNU KONTROLU d.o.o.</t>
  </si>
  <si>
    <t>51028550278</t>
  </si>
  <si>
    <t>KTC D.D.</t>
  </si>
  <si>
    <t>44969259754</t>
  </si>
  <si>
    <t>KRIŽEVCI</t>
  </si>
  <si>
    <t>GLAS KONCILA</t>
  </si>
  <si>
    <t>42821159693</t>
  </si>
  <si>
    <t>ŠKOLSKA KNJIGA D.D.</t>
  </si>
  <si>
    <t>38967655335</t>
  </si>
  <si>
    <t>KOMUNALNO ZABOK D.O.O.</t>
  </si>
  <si>
    <t>31174430130</t>
  </si>
  <si>
    <t>CROATIA OSIGURANJA d.o.o. - FILIJALA ZABOK</t>
  </si>
  <si>
    <t>26187994862</t>
  </si>
  <si>
    <t>ŠKOLSKE NOVINE d.o.o.</t>
  </si>
  <si>
    <t>24796394086</t>
  </si>
  <si>
    <t>DOBRA KNJIGA d.o.o.</t>
  </si>
  <si>
    <t>22473413844</t>
  </si>
  <si>
    <t>KATARINA ZRINSKI d.o.o.</t>
  </si>
  <si>
    <t>13653700851</t>
  </si>
  <si>
    <t>VARAŽDIN</t>
  </si>
  <si>
    <t>Sveukupno:</t>
  </si>
  <si>
    <t>Literatura</t>
  </si>
  <si>
    <t>Ostali materijal za potrebe redovnog poslovanja</t>
  </si>
  <si>
    <t>Najamnine i zakupnine</t>
  </si>
  <si>
    <t>Grafičke i tiskarske usluge</t>
  </si>
  <si>
    <t>Poštarina</t>
  </si>
  <si>
    <t>Računalne usluge</t>
  </si>
  <si>
    <t>Materijal i dijelovi za tekuće održavnje</t>
  </si>
  <si>
    <t>Materijal i sredstva za čišćenje i održavanje</t>
  </si>
  <si>
    <t>Uredski materijal</t>
  </si>
  <si>
    <t>Usluge telefona</t>
  </si>
  <si>
    <t>Usluge tekućeg i investicijskog održavanja</t>
  </si>
  <si>
    <t>Naknade i pristojbe</t>
  </si>
  <si>
    <t>Namirnice</t>
  </si>
  <si>
    <t>Eletrična energija</t>
  </si>
  <si>
    <t>Opskrba vodom</t>
  </si>
  <si>
    <t>Dimnjačarske usluge</t>
  </si>
  <si>
    <t>Materijal za higijenske potrebe</t>
  </si>
  <si>
    <t>Geodetske usluge</t>
  </si>
  <si>
    <t>Ostali nespomenuti rashodi poslovanja</t>
  </si>
  <si>
    <t>Naknada za odvoz komunalnog otpada</t>
  </si>
  <si>
    <t>Premija osiguranja imovine</t>
  </si>
  <si>
    <t>Plaća za redovan rad</t>
  </si>
  <si>
    <t>plaća za prekovremeni rad</t>
  </si>
  <si>
    <t>Doprinosi za zdravstveno osiguranje</t>
  </si>
  <si>
    <t xml:space="preserve">Porezi </t>
  </si>
  <si>
    <t>Doprinosi za MIO</t>
  </si>
  <si>
    <t>Ostali rashodi za zaposlene</t>
  </si>
  <si>
    <t>Naknade banaka</t>
  </si>
  <si>
    <t>Članarine</t>
  </si>
  <si>
    <t>Seminari, kotizacije</t>
  </si>
  <si>
    <t>Ostali rashodi za službena putovanje</t>
  </si>
  <si>
    <t>Ostali rasgodi za službena putovanje</t>
  </si>
  <si>
    <t>Naknade za prijevoz na posao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</si>
</sst>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abSelected="1" topLeftCell="A70" zoomScaleNormal="100" workbookViewId="0">
      <selection activeCell="F80" sqref="F8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28.59</v>
      </c>
      <c r="E7" s="10">
        <v>3221</v>
      </c>
      <c r="F7" s="9" t="s">
        <v>93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28.59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32.14</v>
      </c>
      <c r="E9" s="10">
        <v>3221</v>
      </c>
      <c r="F9" s="9" t="s">
        <v>93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32.14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18</v>
      </c>
      <c r="D11" s="18">
        <v>6.64</v>
      </c>
      <c r="E11" s="10">
        <v>3221</v>
      </c>
      <c r="F11" s="9" t="s">
        <v>93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6.64</v>
      </c>
      <c r="E12" s="24"/>
      <c r="F12" s="26"/>
      <c r="G12" s="27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186.25</v>
      </c>
      <c r="E13" s="10">
        <v>3221</v>
      </c>
      <c r="F13" s="9" t="s">
        <v>94</v>
      </c>
      <c r="G13" s="28" t="s">
        <v>14</v>
      </c>
    </row>
    <row r="14" spans="1:7" x14ac:dyDescent="0.25">
      <c r="A14" s="9"/>
      <c r="B14" s="14"/>
      <c r="C14" s="10"/>
      <c r="D14" s="18">
        <v>116.14</v>
      </c>
      <c r="E14" s="10">
        <v>3235</v>
      </c>
      <c r="F14" s="9" t="s">
        <v>95</v>
      </c>
      <c r="G14" s="29" t="s">
        <v>14</v>
      </c>
    </row>
    <row r="15" spans="1:7" x14ac:dyDescent="0.25">
      <c r="A15" s="9"/>
      <c r="B15" s="14"/>
      <c r="C15" s="10"/>
      <c r="D15" s="18">
        <v>58.2</v>
      </c>
      <c r="E15" s="10">
        <v>3239</v>
      </c>
      <c r="F15" s="9" t="s">
        <v>96</v>
      </c>
      <c r="G15" s="29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SUM(D13:D15)</f>
        <v>360.59</v>
      </c>
      <c r="E16" s="24"/>
      <c r="F16" s="26"/>
      <c r="G16" s="27"/>
    </row>
    <row r="17" spans="1:7" x14ac:dyDescent="0.25">
      <c r="A17" s="9" t="s">
        <v>24</v>
      </c>
      <c r="B17" s="14" t="s">
        <v>25</v>
      </c>
      <c r="C17" s="10" t="s">
        <v>18</v>
      </c>
      <c r="D17" s="18">
        <v>64.86</v>
      </c>
      <c r="E17" s="10">
        <v>3231</v>
      </c>
      <c r="F17" s="9" t="s">
        <v>97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64.86</v>
      </c>
      <c r="E18" s="24"/>
      <c r="F18" s="26"/>
      <c r="G18" s="27"/>
    </row>
    <row r="19" spans="1:7" x14ac:dyDescent="0.25">
      <c r="A19" s="9" t="s">
        <v>26</v>
      </c>
      <c r="B19" s="14" t="s">
        <v>27</v>
      </c>
      <c r="C19" s="10" t="s">
        <v>18</v>
      </c>
      <c r="D19" s="18">
        <v>1.66</v>
      </c>
      <c r="E19" s="10">
        <v>3238</v>
      </c>
      <c r="F19" s="9" t="s">
        <v>98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1.66</v>
      </c>
      <c r="E20" s="24"/>
      <c r="F20" s="26"/>
      <c r="G20" s="27"/>
    </row>
    <row r="21" spans="1:7" x14ac:dyDescent="0.25">
      <c r="A21" s="9" t="s">
        <v>28</v>
      </c>
      <c r="B21" s="14" t="s">
        <v>29</v>
      </c>
      <c r="C21" s="10" t="s">
        <v>30</v>
      </c>
      <c r="D21" s="18">
        <v>16.760000000000002</v>
      </c>
      <c r="E21" s="10">
        <v>3221</v>
      </c>
      <c r="F21" s="9" t="s">
        <v>99</v>
      </c>
      <c r="G21" s="28" t="s">
        <v>14</v>
      </c>
    </row>
    <row r="22" spans="1:7" x14ac:dyDescent="0.25">
      <c r="A22" s="9"/>
      <c r="B22" s="14"/>
      <c r="C22" s="10"/>
      <c r="D22" s="18">
        <v>453.45</v>
      </c>
      <c r="E22" s="10">
        <v>3221</v>
      </c>
      <c r="F22" s="9" t="s">
        <v>100</v>
      </c>
      <c r="G22" s="29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SUM(D21:D22)</f>
        <v>470.21</v>
      </c>
      <c r="E23" s="24"/>
      <c r="F23" s="26"/>
      <c r="G23" s="27"/>
    </row>
    <row r="24" spans="1:7" x14ac:dyDescent="0.25">
      <c r="A24" s="9" t="s">
        <v>31</v>
      </c>
      <c r="B24" s="14" t="s">
        <v>32</v>
      </c>
      <c r="C24" s="10" t="s">
        <v>33</v>
      </c>
      <c r="D24" s="18">
        <v>27.5</v>
      </c>
      <c r="E24" s="10">
        <v>3221</v>
      </c>
      <c r="F24" s="9" t="s">
        <v>101</v>
      </c>
      <c r="G24" s="28" t="s">
        <v>14</v>
      </c>
    </row>
    <row r="25" spans="1:7" x14ac:dyDescent="0.25">
      <c r="A25" s="9"/>
      <c r="B25" s="14"/>
      <c r="C25" s="10"/>
      <c r="D25" s="18">
        <v>416.25</v>
      </c>
      <c r="E25" s="10">
        <v>3221</v>
      </c>
      <c r="F25" s="9" t="s">
        <v>101</v>
      </c>
      <c r="G25" s="29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SUM(D24:D25)</f>
        <v>443.75</v>
      </c>
      <c r="E26" s="24"/>
      <c r="F26" s="26"/>
      <c r="G26" s="27"/>
    </row>
    <row r="27" spans="1:7" x14ac:dyDescent="0.25">
      <c r="A27" s="9" t="s">
        <v>34</v>
      </c>
      <c r="B27" s="14" t="s">
        <v>35</v>
      </c>
      <c r="C27" s="10" t="s">
        <v>36</v>
      </c>
      <c r="D27" s="18">
        <v>194.52</v>
      </c>
      <c r="E27" s="10">
        <v>3231</v>
      </c>
      <c r="F27" s="9" t="s">
        <v>102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194.52</v>
      </c>
      <c r="E28" s="24"/>
      <c r="F28" s="26"/>
      <c r="G28" s="27"/>
    </row>
    <row r="29" spans="1:7" x14ac:dyDescent="0.25">
      <c r="A29" s="9" t="s">
        <v>37</v>
      </c>
      <c r="B29" s="14" t="s">
        <v>38</v>
      </c>
      <c r="C29" s="10" t="s">
        <v>18</v>
      </c>
      <c r="D29" s="18">
        <v>24.89</v>
      </c>
      <c r="E29" s="10">
        <v>3221</v>
      </c>
      <c r="F29" s="9" t="s">
        <v>93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24.89</v>
      </c>
      <c r="E30" s="24"/>
      <c r="F30" s="26"/>
      <c r="G30" s="27"/>
    </row>
    <row r="31" spans="1:7" x14ac:dyDescent="0.25">
      <c r="A31" s="9" t="s">
        <v>39</v>
      </c>
      <c r="B31" s="14" t="s">
        <v>40</v>
      </c>
      <c r="C31" s="10" t="s">
        <v>18</v>
      </c>
      <c r="D31" s="18">
        <v>46.18</v>
      </c>
      <c r="E31" s="10">
        <v>3232</v>
      </c>
      <c r="F31" s="9" t="s">
        <v>103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46.18</v>
      </c>
      <c r="E32" s="24"/>
      <c r="F32" s="26"/>
      <c r="G32" s="27"/>
    </row>
    <row r="33" spans="1:7" x14ac:dyDescent="0.25">
      <c r="A33" s="9" t="s">
        <v>41</v>
      </c>
      <c r="B33" s="14" t="s">
        <v>42</v>
      </c>
      <c r="C33" s="10" t="s">
        <v>43</v>
      </c>
      <c r="D33" s="18">
        <v>186.25</v>
      </c>
      <c r="E33" s="10">
        <v>3238</v>
      </c>
      <c r="F33" s="9" t="s">
        <v>98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186.25</v>
      </c>
      <c r="E34" s="24"/>
      <c r="F34" s="26"/>
      <c r="G34" s="27"/>
    </row>
    <row r="35" spans="1:7" x14ac:dyDescent="0.25">
      <c r="A35" s="9" t="s">
        <v>44</v>
      </c>
      <c r="B35" s="14" t="s">
        <v>45</v>
      </c>
      <c r="C35" s="10" t="s">
        <v>18</v>
      </c>
      <c r="D35" s="18">
        <v>43.91</v>
      </c>
      <c r="E35" s="10">
        <v>3221</v>
      </c>
      <c r="F35" s="9" t="s">
        <v>93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43.91</v>
      </c>
      <c r="E36" s="24"/>
      <c r="F36" s="26"/>
      <c r="G36" s="27"/>
    </row>
    <row r="37" spans="1:7" x14ac:dyDescent="0.25">
      <c r="A37" s="9" t="s">
        <v>46</v>
      </c>
      <c r="B37" s="14" t="s">
        <v>47</v>
      </c>
      <c r="C37" s="10" t="s">
        <v>48</v>
      </c>
      <c r="D37" s="18">
        <v>1228.42</v>
      </c>
      <c r="E37" s="10">
        <v>3221</v>
      </c>
      <c r="F37" s="9" t="s">
        <v>93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1228.42</v>
      </c>
      <c r="E38" s="24"/>
      <c r="F38" s="26"/>
      <c r="G38" s="27"/>
    </row>
    <row r="39" spans="1:7" x14ac:dyDescent="0.25">
      <c r="A39" s="9" t="s">
        <v>49</v>
      </c>
      <c r="B39" s="14" t="s">
        <v>50</v>
      </c>
      <c r="C39" s="10" t="s">
        <v>30</v>
      </c>
      <c r="D39" s="18">
        <v>2920</v>
      </c>
      <c r="E39" s="10">
        <v>3235</v>
      </c>
      <c r="F39" s="9" t="s">
        <v>95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2920</v>
      </c>
      <c r="E40" s="24"/>
      <c r="F40" s="26"/>
      <c r="G40" s="27"/>
    </row>
    <row r="41" spans="1:7" x14ac:dyDescent="0.25">
      <c r="A41" s="9" t="s">
        <v>51</v>
      </c>
      <c r="B41" s="14" t="s">
        <v>52</v>
      </c>
      <c r="C41" s="10" t="s">
        <v>36</v>
      </c>
      <c r="D41" s="18">
        <v>10.62</v>
      </c>
      <c r="E41" s="10">
        <v>3233</v>
      </c>
      <c r="F41" s="9" t="s">
        <v>104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10.62</v>
      </c>
      <c r="E42" s="24"/>
      <c r="F42" s="26"/>
      <c r="G42" s="27"/>
    </row>
    <row r="43" spans="1:7" x14ac:dyDescent="0.25">
      <c r="A43" s="9" t="s">
        <v>53</v>
      </c>
      <c r="B43" s="14" t="s">
        <v>54</v>
      </c>
      <c r="C43" s="10" t="s">
        <v>33</v>
      </c>
      <c r="D43" s="18">
        <v>25.58</v>
      </c>
      <c r="E43" s="10">
        <v>3222</v>
      </c>
      <c r="F43" s="9" t="s">
        <v>105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25.58</v>
      </c>
      <c r="E44" s="24"/>
      <c r="F44" s="26"/>
      <c r="G44" s="27"/>
    </row>
    <row r="45" spans="1:7" x14ac:dyDescent="0.25">
      <c r="A45" s="9" t="s">
        <v>55</v>
      </c>
      <c r="B45" s="14" t="s">
        <v>56</v>
      </c>
      <c r="C45" s="10" t="s">
        <v>18</v>
      </c>
      <c r="D45" s="18">
        <v>549.79</v>
      </c>
      <c r="E45" s="10">
        <v>3223</v>
      </c>
      <c r="F45" s="9" t="s">
        <v>106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549.79</v>
      </c>
      <c r="E46" s="24"/>
      <c r="F46" s="26"/>
      <c r="G46" s="27"/>
    </row>
    <row r="47" spans="1:7" x14ac:dyDescent="0.25">
      <c r="A47" s="9" t="s">
        <v>57</v>
      </c>
      <c r="B47" s="14" t="s">
        <v>58</v>
      </c>
      <c r="C47" s="10" t="s">
        <v>59</v>
      </c>
      <c r="D47" s="18">
        <v>187.48</v>
      </c>
      <c r="E47" s="10">
        <v>3231</v>
      </c>
      <c r="F47" s="9" t="s">
        <v>107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187.48</v>
      </c>
      <c r="E48" s="24"/>
      <c r="F48" s="26"/>
      <c r="G48" s="27"/>
    </row>
    <row r="49" spans="1:7" x14ac:dyDescent="0.25">
      <c r="A49" s="9" t="s">
        <v>60</v>
      </c>
      <c r="B49" s="14" t="s">
        <v>61</v>
      </c>
      <c r="C49" s="10" t="s">
        <v>62</v>
      </c>
      <c r="D49" s="18">
        <v>318.60000000000002</v>
      </c>
      <c r="E49" s="10">
        <v>3234</v>
      </c>
      <c r="F49" s="9" t="s">
        <v>108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318.60000000000002</v>
      </c>
      <c r="E50" s="24"/>
      <c r="F50" s="26"/>
      <c r="G50" s="27"/>
    </row>
    <row r="51" spans="1:7" x14ac:dyDescent="0.25">
      <c r="A51" s="9" t="s">
        <v>63</v>
      </c>
      <c r="B51" s="14" t="s">
        <v>64</v>
      </c>
      <c r="C51" s="10" t="s">
        <v>30</v>
      </c>
      <c r="D51" s="18">
        <v>247.5</v>
      </c>
      <c r="E51" s="10">
        <v>3222</v>
      </c>
      <c r="F51" s="9" t="s">
        <v>105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247.5</v>
      </c>
      <c r="E52" s="24"/>
      <c r="F52" s="26"/>
      <c r="G52" s="27"/>
    </row>
    <row r="53" spans="1:7" x14ac:dyDescent="0.25">
      <c r="A53" s="9" t="s">
        <v>65</v>
      </c>
      <c r="B53" s="14" t="s">
        <v>66</v>
      </c>
      <c r="C53" s="10" t="s">
        <v>18</v>
      </c>
      <c r="D53" s="18">
        <v>336.91</v>
      </c>
      <c r="E53" s="10">
        <v>3221</v>
      </c>
      <c r="F53" s="9" t="s">
        <v>109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336.91</v>
      </c>
      <c r="E54" s="24"/>
      <c r="F54" s="26"/>
      <c r="G54" s="27"/>
    </row>
    <row r="55" spans="1:7" x14ac:dyDescent="0.25">
      <c r="A55" s="9" t="s">
        <v>67</v>
      </c>
      <c r="B55" s="14" t="s">
        <v>68</v>
      </c>
      <c r="C55" s="10" t="s">
        <v>69</v>
      </c>
      <c r="D55" s="18">
        <v>1500</v>
      </c>
      <c r="E55" s="10">
        <v>3237</v>
      </c>
      <c r="F55" s="9" t="s">
        <v>110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1500</v>
      </c>
      <c r="E56" s="24"/>
      <c r="F56" s="26"/>
      <c r="G56" s="27"/>
    </row>
    <row r="57" spans="1:7" x14ac:dyDescent="0.25">
      <c r="A57" s="9" t="s">
        <v>70</v>
      </c>
      <c r="B57" s="14" t="s">
        <v>71</v>
      </c>
      <c r="C57" s="10" t="s">
        <v>33</v>
      </c>
      <c r="D57" s="18">
        <v>8.3000000000000007</v>
      </c>
      <c r="E57" s="10">
        <v>3235</v>
      </c>
      <c r="F57" s="9" t="s">
        <v>95</v>
      </c>
      <c r="G57" s="28" t="s">
        <v>14</v>
      </c>
    </row>
    <row r="58" spans="1:7" x14ac:dyDescent="0.25">
      <c r="A58" s="9"/>
      <c r="B58" s="14"/>
      <c r="C58" s="10"/>
      <c r="D58" s="18">
        <v>66.599999999999994</v>
      </c>
      <c r="E58" s="10">
        <v>3299</v>
      </c>
      <c r="F58" s="9" t="s">
        <v>111</v>
      </c>
      <c r="G58" s="29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SUM(D57:D58)</f>
        <v>74.899999999999991</v>
      </c>
      <c r="E59" s="24"/>
      <c r="F59" s="26"/>
      <c r="G59" s="27"/>
    </row>
    <row r="60" spans="1:7" x14ac:dyDescent="0.25">
      <c r="A60" s="9" t="s">
        <v>72</v>
      </c>
      <c r="B60" s="14" t="s">
        <v>73</v>
      </c>
      <c r="C60" s="10" t="s">
        <v>18</v>
      </c>
      <c r="D60" s="18">
        <v>69.680000000000007</v>
      </c>
      <c r="E60" s="10">
        <v>3232</v>
      </c>
      <c r="F60" s="9" t="s">
        <v>103</v>
      </c>
      <c r="G60" s="28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69.680000000000007</v>
      </c>
      <c r="E61" s="24"/>
      <c r="F61" s="26"/>
      <c r="G61" s="27"/>
    </row>
    <row r="62" spans="1:7" x14ac:dyDescent="0.25">
      <c r="A62" s="9" t="s">
        <v>74</v>
      </c>
      <c r="B62" s="14" t="s">
        <v>75</v>
      </c>
      <c r="C62" s="10" t="s">
        <v>76</v>
      </c>
      <c r="D62" s="18">
        <v>47.06</v>
      </c>
      <c r="E62" s="10">
        <v>3222</v>
      </c>
      <c r="F62" s="9" t="s">
        <v>105</v>
      </c>
      <c r="G62" s="28" t="s">
        <v>14</v>
      </c>
    </row>
    <row r="63" spans="1:7" ht="27" customHeight="1" thickBot="1" x14ac:dyDescent="0.3">
      <c r="A63" s="22" t="s">
        <v>15</v>
      </c>
      <c r="B63" s="23"/>
      <c r="C63" s="24"/>
      <c r="D63" s="25">
        <f>SUM(D62:D62)</f>
        <v>47.06</v>
      </c>
      <c r="E63" s="24"/>
      <c r="F63" s="26"/>
      <c r="G63" s="27"/>
    </row>
    <row r="64" spans="1:7" x14ac:dyDescent="0.25">
      <c r="A64" s="9" t="s">
        <v>77</v>
      </c>
      <c r="B64" s="14" t="s">
        <v>78</v>
      </c>
      <c r="C64" s="10" t="s">
        <v>18</v>
      </c>
      <c r="D64" s="18">
        <v>28</v>
      </c>
      <c r="E64" s="10">
        <v>3221</v>
      </c>
      <c r="F64" s="9" t="s">
        <v>93</v>
      </c>
      <c r="G64" s="28" t="s">
        <v>14</v>
      </c>
    </row>
    <row r="65" spans="1:7" ht="27" customHeight="1" thickBot="1" x14ac:dyDescent="0.3">
      <c r="A65" s="22" t="s">
        <v>15</v>
      </c>
      <c r="B65" s="23"/>
      <c r="C65" s="24"/>
      <c r="D65" s="25">
        <f>SUM(D64:D64)</f>
        <v>28</v>
      </c>
      <c r="E65" s="24"/>
      <c r="F65" s="26"/>
      <c r="G65" s="27"/>
    </row>
    <row r="66" spans="1:7" x14ac:dyDescent="0.25">
      <c r="A66" s="9" t="s">
        <v>79</v>
      </c>
      <c r="B66" s="14" t="s">
        <v>80</v>
      </c>
      <c r="C66" s="10" t="s">
        <v>18</v>
      </c>
      <c r="D66" s="18">
        <v>69.44</v>
      </c>
      <c r="E66" s="10">
        <v>3221</v>
      </c>
      <c r="F66" s="9" t="s">
        <v>93</v>
      </c>
      <c r="G66" s="28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SUM(D66:D66)</f>
        <v>69.44</v>
      </c>
      <c r="E67" s="24"/>
      <c r="F67" s="26"/>
      <c r="G67" s="27"/>
    </row>
    <row r="68" spans="1:7" x14ac:dyDescent="0.25">
      <c r="A68" s="9" t="s">
        <v>81</v>
      </c>
      <c r="B68" s="14" t="s">
        <v>82</v>
      </c>
      <c r="C68" s="10" t="s">
        <v>30</v>
      </c>
      <c r="D68" s="18">
        <v>439.63</v>
      </c>
      <c r="E68" s="10">
        <v>3234</v>
      </c>
      <c r="F68" s="9" t="s">
        <v>112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439.63</v>
      </c>
      <c r="E69" s="24"/>
      <c r="F69" s="26"/>
      <c r="G69" s="27"/>
    </row>
    <row r="70" spans="1:7" x14ac:dyDescent="0.25">
      <c r="A70" s="9" t="s">
        <v>83</v>
      </c>
      <c r="B70" s="14" t="s">
        <v>84</v>
      </c>
      <c r="C70" s="10" t="s">
        <v>30</v>
      </c>
      <c r="D70" s="18">
        <v>256.92</v>
      </c>
      <c r="E70" s="10">
        <v>3292</v>
      </c>
      <c r="F70" s="9" t="s">
        <v>113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256.92</v>
      </c>
      <c r="E71" s="24"/>
      <c r="F71" s="26"/>
      <c r="G71" s="27"/>
    </row>
    <row r="72" spans="1:7" x14ac:dyDescent="0.25">
      <c r="A72" s="9" t="s">
        <v>85</v>
      </c>
      <c r="B72" s="14" t="s">
        <v>86</v>
      </c>
      <c r="C72" s="10" t="s">
        <v>18</v>
      </c>
      <c r="D72" s="18">
        <v>55</v>
      </c>
      <c r="E72" s="10">
        <v>3221</v>
      </c>
      <c r="F72" s="9" t="s">
        <v>93</v>
      </c>
      <c r="G72" s="28" t="s">
        <v>14</v>
      </c>
    </row>
    <row r="73" spans="1:7" ht="27" customHeight="1" thickBot="1" x14ac:dyDescent="0.3">
      <c r="A73" s="22" t="s">
        <v>15</v>
      </c>
      <c r="B73" s="23"/>
      <c r="C73" s="24"/>
      <c r="D73" s="25">
        <f>SUM(D72:D72)</f>
        <v>55</v>
      </c>
      <c r="E73" s="24"/>
      <c r="F73" s="26"/>
      <c r="G73" s="27"/>
    </row>
    <row r="74" spans="1:7" x14ac:dyDescent="0.25">
      <c r="A74" s="9" t="s">
        <v>87</v>
      </c>
      <c r="B74" s="14" t="s">
        <v>88</v>
      </c>
      <c r="C74" s="10" t="s">
        <v>18</v>
      </c>
      <c r="D74" s="18">
        <v>214.83</v>
      </c>
      <c r="E74" s="10">
        <v>3221</v>
      </c>
      <c r="F74" s="9" t="s">
        <v>93</v>
      </c>
      <c r="G74" s="28" t="s">
        <v>14</v>
      </c>
    </row>
    <row r="75" spans="1:7" ht="27" customHeight="1" thickBot="1" x14ac:dyDescent="0.3">
      <c r="A75" s="22" t="s">
        <v>15</v>
      </c>
      <c r="B75" s="23"/>
      <c r="C75" s="24"/>
      <c r="D75" s="25">
        <f>SUM(D74:D74)</f>
        <v>214.83</v>
      </c>
      <c r="E75" s="24"/>
      <c r="F75" s="26"/>
      <c r="G75" s="27"/>
    </row>
    <row r="76" spans="1:7" x14ac:dyDescent="0.25">
      <c r="A76" s="9" t="s">
        <v>89</v>
      </c>
      <c r="B76" s="14" t="s">
        <v>90</v>
      </c>
      <c r="C76" s="10" t="s">
        <v>91</v>
      </c>
      <c r="D76" s="18">
        <v>36.4</v>
      </c>
      <c r="E76" s="10">
        <v>3221</v>
      </c>
      <c r="F76" s="9" t="s">
        <v>93</v>
      </c>
      <c r="G76" s="28" t="s">
        <v>14</v>
      </c>
    </row>
    <row r="77" spans="1:7" ht="27" customHeight="1" thickBot="1" x14ac:dyDescent="0.3">
      <c r="A77" s="22" t="s">
        <v>15</v>
      </c>
      <c r="B77" s="23"/>
      <c r="C77" s="24"/>
      <c r="D77" s="25">
        <f>SUM(D76:D76)</f>
        <v>36.4</v>
      </c>
      <c r="E77" s="24"/>
      <c r="F77" s="26"/>
      <c r="G77" s="27"/>
    </row>
    <row r="78" spans="1:7" x14ac:dyDescent="0.25">
      <c r="A78" s="9"/>
      <c r="B78" s="14"/>
      <c r="C78" s="10"/>
      <c r="D78" s="18">
        <v>533.33000000000004</v>
      </c>
      <c r="E78" s="10">
        <v>3111</v>
      </c>
      <c r="F78" s="9" t="s">
        <v>114</v>
      </c>
      <c r="G78" s="28" t="s">
        <v>14</v>
      </c>
    </row>
    <row r="79" spans="1:7" x14ac:dyDescent="0.25">
      <c r="A79" s="9"/>
      <c r="B79" s="14"/>
      <c r="C79" s="10"/>
      <c r="D79" s="18">
        <v>180.44</v>
      </c>
      <c r="E79" s="10">
        <v>3111</v>
      </c>
      <c r="F79" s="9" t="s">
        <v>114</v>
      </c>
      <c r="G79" s="29" t="s">
        <v>14</v>
      </c>
    </row>
    <row r="80" spans="1:7" x14ac:dyDescent="0.25">
      <c r="A80" s="9"/>
      <c r="B80" s="14"/>
      <c r="C80" s="10"/>
      <c r="D80" s="18">
        <v>68616.97</v>
      </c>
      <c r="E80" s="10">
        <v>3111</v>
      </c>
      <c r="F80" s="9" t="s">
        <v>114</v>
      </c>
      <c r="G80" s="29" t="s">
        <v>14</v>
      </c>
    </row>
    <row r="81" spans="1:7" x14ac:dyDescent="0.25">
      <c r="A81" s="9"/>
      <c r="B81" s="14"/>
      <c r="C81" s="10"/>
      <c r="D81" s="18">
        <v>4316.6499999999996</v>
      </c>
      <c r="E81" s="10">
        <v>3113</v>
      </c>
      <c r="F81" s="9" t="s">
        <v>115</v>
      </c>
      <c r="G81" s="29" t="s">
        <v>14</v>
      </c>
    </row>
    <row r="82" spans="1:7" x14ac:dyDescent="0.25">
      <c r="A82" s="9"/>
      <c r="B82" s="14"/>
      <c r="C82" s="10"/>
      <c r="D82" s="18">
        <v>30131.41</v>
      </c>
      <c r="E82" s="10">
        <v>3129</v>
      </c>
      <c r="F82" s="9" t="s">
        <v>119</v>
      </c>
      <c r="G82" s="29" t="s">
        <v>14</v>
      </c>
    </row>
    <row r="83" spans="1:7" x14ac:dyDescent="0.25">
      <c r="A83" s="9"/>
      <c r="B83" s="14"/>
      <c r="C83" s="10"/>
      <c r="D83" s="18">
        <v>88</v>
      </c>
      <c r="E83" s="10">
        <v>3132</v>
      </c>
      <c r="F83" s="9" t="s">
        <v>116</v>
      </c>
      <c r="G83" s="29" t="s">
        <v>14</v>
      </c>
    </row>
    <row r="84" spans="1:7" x14ac:dyDescent="0.25">
      <c r="A84" s="9"/>
      <c r="B84" s="14"/>
      <c r="C84" s="10"/>
      <c r="D84" s="18">
        <v>16027.45</v>
      </c>
      <c r="E84" s="10">
        <v>3132</v>
      </c>
      <c r="F84" s="9" t="s">
        <v>116</v>
      </c>
      <c r="G84" s="29" t="s">
        <v>14</v>
      </c>
    </row>
    <row r="85" spans="1:7" x14ac:dyDescent="0.25">
      <c r="A85" s="9"/>
      <c r="B85" s="14"/>
      <c r="C85" s="10"/>
      <c r="D85" s="18">
        <v>9786.89</v>
      </c>
      <c r="E85" s="10">
        <v>3141</v>
      </c>
      <c r="F85" s="9" t="s">
        <v>117</v>
      </c>
      <c r="G85" s="29" t="s">
        <v>14</v>
      </c>
    </row>
    <row r="86" spans="1:7" x14ac:dyDescent="0.25">
      <c r="A86" s="9"/>
      <c r="B86" s="14"/>
      <c r="C86" s="10"/>
      <c r="D86" s="18">
        <v>4883.5</v>
      </c>
      <c r="E86" s="10">
        <v>3151</v>
      </c>
      <c r="F86" s="9" t="s">
        <v>118</v>
      </c>
      <c r="G86" s="29" t="s">
        <v>14</v>
      </c>
    </row>
    <row r="87" spans="1:7" x14ac:dyDescent="0.25">
      <c r="A87" s="9"/>
      <c r="B87" s="14"/>
      <c r="C87" s="10"/>
      <c r="D87" s="18">
        <v>14381.94</v>
      </c>
      <c r="E87" s="10">
        <v>3151</v>
      </c>
      <c r="F87" s="9" t="s">
        <v>118</v>
      </c>
      <c r="G87" s="29" t="s">
        <v>14</v>
      </c>
    </row>
    <row r="88" spans="1:7" x14ac:dyDescent="0.25">
      <c r="A88" s="9"/>
      <c r="B88" s="14"/>
      <c r="C88" s="10"/>
      <c r="D88" s="18">
        <v>65</v>
      </c>
      <c r="E88" s="10">
        <v>3211</v>
      </c>
      <c r="F88" s="9" t="s">
        <v>124</v>
      </c>
      <c r="G88" s="29" t="s">
        <v>14</v>
      </c>
    </row>
    <row r="89" spans="1:7" x14ac:dyDescent="0.25">
      <c r="A89" s="9"/>
      <c r="B89" s="14"/>
      <c r="C89" s="10"/>
      <c r="D89" s="18">
        <v>3338.73</v>
      </c>
      <c r="E89" s="10">
        <v>3212</v>
      </c>
      <c r="F89" s="9" t="s">
        <v>125</v>
      </c>
      <c r="G89" s="29"/>
    </row>
    <row r="90" spans="1:7" x14ac:dyDescent="0.25">
      <c r="A90" s="9"/>
      <c r="B90" s="14"/>
      <c r="C90" s="10"/>
      <c r="D90" s="18">
        <v>525</v>
      </c>
      <c r="E90" s="10">
        <v>3211</v>
      </c>
      <c r="F90" s="9" t="s">
        <v>123</v>
      </c>
      <c r="G90" s="29" t="s">
        <v>14</v>
      </c>
    </row>
    <row r="91" spans="1:7" x14ac:dyDescent="0.25">
      <c r="A91" s="9"/>
      <c r="B91" s="14"/>
      <c r="C91" s="10"/>
      <c r="D91" s="18">
        <v>150</v>
      </c>
      <c r="E91" s="10">
        <v>3213</v>
      </c>
      <c r="F91" s="9" t="s">
        <v>122</v>
      </c>
      <c r="G91" s="29" t="s">
        <v>14</v>
      </c>
    </row>
    <row r="92" spans="1:7" x14ac:dyDescent="0.25">
      <c r="A92" s="9"/>
      <c r="B92" s="14"/>
      <c r="C92" s="10"/>
      <c r="D92" s="18">
        <v>18</v>
      </c>
      <c r="E92" s="10">
        <v>3294</v>
      </c>
      <c r="F92" s="9" t="s">
        <v>121</v>
      </c>
      <c r="G92" s="29" t="s">
        <v>14</v>
      </c>
    </row>
    <row r="93" spans="1:7" x14ac:dyDescent="0.25">
      <c r="A93" s="9"/>
      <c r="B93" s="14"/>
      <c r="C93" s="10"/>
      <c r="D93" s="18">
        <v>168</v>
      </c>
      <c r="E93" s="10">
        <v>3295</v>
      </c>
      <c r="F93" s="9" t="s">
        <v>104</v>
      </c>
      <c r="G93" s="29" t="s">
        <v>14</v>
      </c>
    </row>
    <row r="94" spans="1:7" x14ac:dyDescent="0.25">
      <c r="A94" s="9"/>
      <c r="B94" s="14"/>
      <c r="C94" s="10"/>
      <c r="D94" s="18">
        <v>1.54</v>
      </c>
      <c r="E94" s="10">
        <v>3299</v>
      </c>
      <c r="F94" s="9" t="s">
        <v>111</v>
      </c>
      <c r="G94" s="29" t="s">
        <v>14</v>
      </c>
    </row>
    <row r="95" spans="1:7" x14ac:dyDescent="0.25">
      <c r="A95" s="9"/>
      <c r="B95" s="14"/>
      <c r="C95" s="10"/>
      <c r="D95" s="18">
        <v>35.4</v>
      </c>
      <c r="E95" s="10">
        <v>3299</v>
      </c>
      <c r="F95" s="9" t="s">
        <v>111</v>
      </c>
      <c r="G95" s="29" t="s">
        <v>14</v>
      </c>
    </row>
    <row r="96" spans="1:7" x14ac:dyDescent="0.25">
      <c r="A96" s="9"/>
      <c r="B96" s="14"/>
      <c r="C96" s="10"/>
      <c r="D96" s="18">
        <v>141.6</v>
      </c>
      <c r="E96" s="10">
        <v>3299</v>
      </c>
      <c r="F96" s="9" t="s">
        <v>111</v>
      </c>
      <c r="G96" s="29" t="s">
        <v>14</v>
      </c>
    </row>
    <row r="97" spans="1:7" x14ac:dyDescent="0.25">
      <c r="A97" s="9"/>
      <c r="B97" s="14"/>
      <c r="C97" s="10"/>
      <c r="D97" s="18">
        <v>495</v>
      </c>
      <c r="E97" s="10">
        <v>3299</v>
      </c>
      <c r="F97" s="9" t="s">
        <v>111</v>
      </c>
      <c r="G97" s="29" t="s">
        <v>14</v>
      </c>
    </row>
    <row r="98" spans="1:7" x14ac:dyDescent="0.25">
      <c r="A98" s="9"/>
      <c r="B98" s="14"/>
      <c r="C98" s="10"/>
      <c r="D98" s="18">
        <v>46.98</v>
      </c>
      <c r="E98" s="10">
        <v>3431</v>
      </c>
      <c r="F98" s="9" t="s">
        <v>120</v>
      </c>
      <c r="G98" s="29" t="s">
        <v>14</v>
      </c>
    </row>
    <row r="99" spans="1:7" ht="21" customHeight="1" thickBot="1" x14ac:dyDescent="0.3">
      <c r="A99" s="22" t="s">
        <v>15</v>
      </c>
      <c r="B99" s="23"/>
      <c r="C99" s="24"/>
      <c r="D99" s="25">
        <f>SUM(D78:D98)</f>
        <v>153931.83000000005</v>
      </c>
      <c r="E99" s="24"/>
      <c r="F99" s="26"/>
      <c r="G99" s="27"/>
    </row>
    <row r="100" spans="1:7" ht="15.75" thickBot="1" x14ac:dyDescent="0.3">
      <c r="A100" s="30" t="s">
        <v>92</v>
      </c>
      <c r="B100" s="31"/>
      <c r="C100" s="32"/>
      <c r="D100" s="33">
        <f>SUM(D8,D10,D12,D16,D18,D20,D23,D26,D28,D30,D32,D34,D36,D38,D40,D42,D44,D46,D48,D50,D52,D54,D56,D59,D61,D63,D65,D67,D69,D71,D73,D75,D77,D99)</f>
        <v>164452.78000000006</v>
      </c>
      <c r="E100" s="32"/>
      <c r="F100" s="34"/>
      <c r="G100" s="35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gimzabok1</cp:lastModifiedBy>
  <dcterms:created xsi:type="dcterms:W3CDTF">2024-03-05T11:42:46Z</dcterms:created>
  <dcterms:modified xsi:type="dcterms:W3CDTF">2024-08-20T05:33:24Z</dcterms:modified>
</cp:coreProperties>
</file>