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mzabok1\Desktop\TRNSPARENTNOST\KOLOVOZ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1" l="1"/>
  <c r="D61" i="1"/>
  <c r="D59" i="1"/>
  <c r="D57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19" i="1"/>
  <c r="D17" i="1"/>
  <c r="D15" i="1"/>
  <c r="D12" i="1"/>
  <c r="D10" i="1"/>
  <c r="D8" i="1"/>
  <c r="D83" i="1" s="1"/>
</calcChain>
</file>

<file path=xl/sharedStrings.xml><?xml version="1.0" encoding="utf-8"?>
<sst xmlns="http://schemas.openxmlformats.org/spreadsheetml/2006/main" count="213" uniqueCount="112">
  <si>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</si>
  <si>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</si>
  <si>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</si>
  <si>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</si>
  <si>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</si>
  <si>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</si>
  <si>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</si>
  <si>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</si>
  <si>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GIMNAZIJA ANTUNA GUSTAVA MATOŠA_x000D_
PRILAZ JANKA TOMIĆA 2_x000D_
ZABOK_x000D_
Tel: +385(49)503381   Fax: +385(49)503382_x000D_
OIB: 90817200215_x000D_
Mail: gimagm-zabok@gimagm.hr_x000D_
IBAN: HR3323600001101443215</t>
  </si>
  <si>
    <t xml:space="preserve">Odgovorna Osoba: BIBIJANA ŠLOGAR_x000D_
     </t>
  </si>
  <si>
    <t>Isplata Sredstava Za Razdoblje: 01.08.2024 Do 31.08.2024</t>
  </si>
  <si>
    <t>MAXIMUS MEDIA D.O.O.</t>
  </si>
  <si>
    <t>96637299601</t>
  </si>
  <si>
    <t>49217 KRAPINSKE TOPLICE</t>
  </si>
  <si>
    <t>Nema Konta Na Odabranoj Razini</t>
  </si>
  <si>
    <t>GIMNAZIJA ANTUNA GUSTAVA MATOŠA</t>
  </si>
  <si>
    <t>Ukupno:</t>
  </si>
  <si>
    <t>KTC d.d.</t>
  </si>
  <si>
    <t>95970838122</t>
  </si>
  <si>
    <t>48260 KRIŽEVCI</t>
  </si>
  <si>
    <t>HORVAT COLOR</t>
  </si>
  <si>
    <t>94695482326</t>
  </si>
  <si>
    <t>KRAPINA</t>
  </si>
  <si>
    <t>COPIA FORUM d.o.o.</t>
  </si>
  <si>
    <t>88512251460</t>
  </si>
  <si>
    <t>POZNANOVEC</t>
  </si>
  <si>
    <t>HP - HRVATSKA POŠTA</t>
  </si>
  <si>
    <t>87311810356</t>
  </si>
  <si>
    <t>ZAGREB</t>
  </si>
  <si>
    <t>FINA - FINANCIJSKA AGENCIJA</t>
  </si>
  <si>
    <t>85821130368</t>
  </si>
  <si>
    <t>TRGOCENTAR D.O.O. - ZABOK</t>
  </si>
  <si>
    <t>84210581427</t>
  </si>
  <si>
    <t>ZABOK</t>
  </si>
  <si>
    <t>TIM PAPIR d.o.o.</t>
  </si>
  <si>
    <t>82224265653</t>
  </si>
  <si>
    <t>HRVATSKI TELEKOM D.D.</t>
  </si>
  <si>
    <t>81793146560</t>
  </si>
  <si>
    <t>LEXPERA d.o.o.</t>
  </si>
  <si>
    <t>79506290597</t>
  </si>
  <si>
    <t>OTIS DIZALA D.O.O</t>
  </si>
  <si>
    <t>76080865307</t>
  </si>
  <si>
    <t>OPTIMUS LAB d.o.o.</t>
  </si>
  <si>
    <t>71981294715</t>
  </si>
  <si>
    <t>ČAKOVEC</t>
  </si>
  <si>
    <t>HRVATSKA RADIOTELEVIZIJA</t>
  </si>
  <si>
    <t>68419124305</t>
  </si>
  <si>
    <t>10000 ZAGREB</t>
  </si>
  <si>
    <t>GUTEL - telefon servis</t>
  </si>
  <si>
    <t>63743810909</t>
  </si>
  <si>
    <t>ZAGORSKI VODOVOD D.O.O.</t>
  </si>
  <si>
    <t>61979475705</t>
  </si>
  <si>
    <t xml:space="preserve">ZABOK </t>
  </si>
  <si>
    <t>MIT STUDIO - grafičke i računalne usluge</t>
  </si>
  <si>
    <t>61777880219</t>
  </si>
  <si>
    <t>SVETI KRIŽ ZAČRETJE</t>
  </si>
  <si>
    <t>Škola za umjetnost, dizajn, grafiku i odjeću Zabok</t>
  </si>
  <si>
    <t>54719033509</t>
  </si>
  <si>
    <t>SMREKAR d.o.o.</t>
  </si>
  <si>
    <t>52655968675</t>
  </si>
  <si>
    <t>HEP ELEKTRA D.O.O.</t>
  </si>
  <si>
    <t>43965974818</t>
  </si>
  <si>
    <t>HEP-PLIN d.o.o.</t>
  </si>
  <si>
    <t>41317489366</t>
  </si>
  <si>
    <t>OSIJEK</t>
  </si>
  <si>
    <t>KOMUNALNO ZABOK D.O.O.</t>
  </si>
  <si>
    <t>31174430130</t>
  </si>
  <si>
    <t>HRVATSKE VODE - VGI "KRAPINA-SUTLA"</t>
  </si>
  <si>
    <t>28921383001</t>
  </si>
  <si>
    <t>VELIKO TRGOVIŠĆE</t>
  </si>
  <si>
    <t>AGROTURIZAM "ZABOKY SELO"</t>
  </si>
  <si>
    <t>27023983502</t>
  </si>
  <si>
    <t>CROATIA OSIGURANJA d.o.o. - FILIJALA ZABOK</t>
  </si>
  <si>
    <t>26187994862</t>
  </si>
  <si>
    <t>AUDIKOR</t>
  </si>
  <si>
    <t>03487130054</t>
  </si>
  <si>
    <t>Sveukupno:</t>
  </si>
  <si>
    <t>Sitni inventar</t>
  </si>
  <si>
    <t>Benzin i dizel</t>
  </si>
  <si>
    <t>Ostali materijal za potrebe redovnog poslovanja</t>
  </si>
  <si>
    <t>Najamnine i zakupnine</t>
  </si>
  <si>
    <t>Grafičke i tiskarske usluge</t>
  </si>
  <si>
    <t>Poštarina</t>
  </si>
  <si>
    <t>Ostale računalne usluge</t>
  </si>
  <si>
    <t>Materijal i dijelovi za tekuće i investicijsko održavanja</t>
  </si>
  <si>
    <t>Materijal i sredstva za čišćenje i održavanje</t>
  </si>
  <si>
    <t>Uredski materijal</t>
  </si>
  <si>
    <t>Telefonske usluge</t>
  </si>
  <si>
    <t>Literatura</t>
  </si>
  <si>
    <t>Usluge tekućeg i investicijskog održavanja</t>
  </si>
  <si>
    <t>Ostale pristojbe i naknade</t>
  </si>
  <si>
    <t>Opskrba vodom</t>
  </si>
  <si>
    <t>Električna energija</t>
  </si>
  <si>
    <t>Plin</t>
  </si>
  <si>
    <t>Iznošenje i odvoz smeća</t>
  </si>
  <si>
    <t>Naknada za uređenje voda</t>
  </si>
  <si>
    <t>Materijal i sirovine</t>
  </si>
  <si>
    <t>Premije osiguranja imovine</t>
  </si>
  <si>
    <t>Naknade za prijevoz na posao i s posla</t>
  </si>
  <si>
    <t>Doprinosi za zdravstveno osiguranje</t>
  </si>
  <si>
    <t>Doprinosi za MIO I stup</t>
  </si>
  <si>
    <t>Doprinosi za MIO II stup</t>
  </si>
  <si>
    <t>Porezi</t>
  </si>
  <si>
    <t>Doprinosi za ozljedu na radu za rad učenika preko servisa</t>
  </si>
  <si>
    <t>Doprinosi za MIO za rad učenika preko servisa</t>
  </si>
  <si>
    <t>Plaće za rad učenika preko učeničkog servisa</t>
  </si>
  <si>
    <t>Plaće za redovan rad</t>
  </si>
  <si>
    <t>Naknada banke</t>
  </si>
  <si>
    <t>Ostali nespomenuti rashodi poslovanja</t>
  </si>
  <si>
    <t>Naknada zbog nezapošljavanja kvote invalida</t>
  </si>
  <si>
    <t>Članarine</t>
  </si>
  <si>
    <t>Službena putovanja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</si>
</sst>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62"/>
  <sheetViews>
    <sheetView tabSelected="1" topLeftCell="A28" zoomScaleNormal="100" workbookViewId="0">
      <selection activeCell="G71" sqref="G7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575.35</v>
      </c>
      <c r="E7" s="10">
        <v>3225</v>
      </c>
      <c r="F7" s="9" t="s">
        <v>77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575.35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124.33</v>
      </c>
      <c r="E9" s="10">
        <v>3223</v>
      </c>
      <c r="F9" s="9" t="s">
        <v>78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124.33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29.81</v>
      </c>
      <c r="E11" s="10">
        <v>3221</v>
      </c>
      <c r="F11" s="9" t="s">
        <v>84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29.81</v>
      </c>
      <c r="E12" s="24"/>
      <c r="F12" s="26"/>
      <c r="G12" s="27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116.13</v>
      </c>
      <c r="E13" s="10">
        <v>3235</v>
      </c>
      <c r="F13" s="9" t="s">
        <v>80</v>
      </c>
      <c r="G13" s="28" t="s">
        <v>15</v>
      </c>
    </row>
    <row r="14" spans="1:7" x14ac:dyDescent="0.25">
      <c r="A14" s="9"/>
      <c r="B14" s="14"/>
      <c r="C14" s="10"/>
      <c r="D14" s="18">
        <v>52.73</v>
      </c>
      <c r="E14" s="10">
        <v>3239</v>
      </c>
      <c r="F14" s="9" t="s">
        <v>81</v>
      </c>
      <c r="G14" s="29" t="s">
        <v>15</v>
      </c>
    </row>
    <row r="15" spans="1:7" ht="27" customHeight="1" thickBot="1" x14ac:dyDescent="0.3">
      <c r="A15" s="22" t="s">
        <v>16</v>
      </c>
      <c r="B15" s="23"/>
      <c r="C15" s="24"/>
      <c r="D15" s="25">
        <f>SUM(D13:D14)</f>
        <v>168.85999999999999</v>
      </c>
      <c r="E15" s="24"/>
      <c r="F15" s="26"/>
      <c r="G15" s="27"/>
    </row>
    <row r="16" spans="1:7" x14ac:dyDescent="0.25">
      <c r="A16" s="9" t="s">
        <v>26</v>
      </c>
      <c r="B16" s="14" t="s">
        <v>27</v>
      </c>
      <c r="C16" s="10" t="s">
        <v>28</v>
      </c>
      <c r="D16" s="18">
        <v>177.66</v>
      </c>
      <c r="E16" s="10">
        <v>3231</v>
      </c>
      <c r="F16" s="9" t="s">
        <v>82</v>
      </c>
      <c r="G16" s="28" t="s">
        <v>15</v>
      </c>
    </row>
    <row r="17" spans="1:7" ht="27" customHeight="1" thickBot="1" x14ac:dyDescent="0.3">
      <c r="A17" s="22" t="s">
        <v>16</v>
      </c>
      <c r="B17" s="23"/>
      <c r="C17" s="24"/>
      <c r="D17" s="25">
        <f>SUM(D16:D16)</f>
        <v>177.66</v>
      </c>
      <c r="E17" s="24"/>
      <c r="F17" s="26"/>
      <c r="G17" s="27"/>
    </row>
    <row r="18" spans="1:7" x14ac:dyDescent="0.25">
      <c r="A18" s="9" t="s">
        <v>29</v>
      </c>
      <c r="B18" s="14" t="s">
        <v>30</v>
      </c>
      <c r="C18" s="10" t="s">
        <v>28</v>
      </c>
      <c r="D18" s="18">
        <v>4.41</v>
      </c>
      <c r="E18" s="10">
        <v>3238</v>
      </c>
      <c r="F18" s="9" t="s">
        <v>83</v>
      </c>
      <c r="G18" s="28" t="s">
        <v>15</v>
      </c>
    </row>
    <row r="19" spans="1:7" ht="27" customHeight="1" thickBot="1" x14ac:dyDescent="0.3">
      <c r="A19" s="22" t="s">
        <v>16</v>
      </c>
      <c r="B19" s="23"/>
      <c r="C19" s="24"/>
      <c r="D19" s="25">
        <f>SUM(D18:D18)</f>
        <v>4.41</v>
      </c>
      <c r="E19" s="24"/>
      <c r="F19" s="26"/>
      <c r="G19" s="27"/>
    </row>
    <row r="20" spans="1:7" x14ac:dyDescent="0.25">
      <c r="A20" s="9" t="s">
        <v>31</v>
      </c>
      <c r="B20" s="14" t="s">
        <v>32</v>
      </c>
      <c r="C20" s="10" t="s">
        <v>33</v>
      </c>
      <c r="D20" s="18">
        <v>3</v>
      </c>
      <c r="E20" s="10">
        <v>3221</v>
      </c>
      <c r="F20" s="9" t="s">
        <v>84</v>
      </c>
      <c r="G20" s="28" t="s">
        <v>15</v>
      </c>
    </row>
    <row r="21" spans="1:7" x14ac:dyDescent="0.25">
      <c r="A21" s="9"/>
      <c r="B21" s="14"/>
      <c r="C21" s="10"/>
      <c r="D21" s="18">
        <v>19.559999999999999</v>
      </c>
      <c r="E21" s="10">
        <v>3221</v>
      </c>
      <c r="F21" s="9" t="s">
        <v>79</v>
      </c>
      <c r="G21" s="29" t="s">
        <v>15</v>
      </c>
    </row>
    <row r="22" spans="1:7" x14ac:dyDescent="0.25">
      <c r="A22" s="9"/>
      <c r="B22" s="14"/>
      <c r="C22" s="10"/>
      <c r="D22" s="18">
        <v>59.86</v>
      </c>
      <c r="E22" s="10">
        <v>3221</v>
      </c>
      <c r="F22" s="9" t="s">
        <v>84</v>
      </c>
      <c r="G22" s="29" t="s">
        <v>15</v>
      </c>
    </row>
    <row r="23" spans="1:7" x14ac:dyDescent="0.25">
      <c r="A23" s="9"/>
      <c r="B23" s="14"/>
      <c r="C23" s="10"/>
      <c r="D23" s="18">
        <v>280.33</v>
      </c>
      <c r="E23" s="10">
        <v>3221</v>
      </c>
      <c r="F23" s="9" t="s">
        <v>85</v>
      </c>
      <c r="G23" s="29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SUM(D20:D23)</f>
        <v>362.75</v>
      </c>
      <c r="E24" s="24"/>
      <c r="F24" s="26"/>
      <c r="G24" s="27"/>
    </row>
    <row r="25" spans="1:7" x14ac:dyDescent="0.25">
      <c r="A25" s="9" t="s">
        <v>34</v>
      </c>
      <c r="B25" s="14" t="s">
        <v>35</v>
      </c>
      <c r="C25" s="10" t="s">
        <v>22</v>
      </c>
      <c r="D25" s="18">
        <v>56.25</v>
      </c>
      <c r="E25" s="10">
        <v>3221</v>
      </c>
      <c r="F25" s="9" t="s">
        <v>86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56.25</v>
      </c>
      <c r="E26" s="24"/>
      <c r="F26" s="26"/>
      <c r="G26" s="27"/>
    </row>
    <row r="27" spans="1:7" x14ac:dyDescent="0.25">
      <c r="A27" s="9" t="s">
        <v>36</v>
      </c>
      <c r="B27" s="14" t="s">
        <v>37</v>
      </c>
      <c r="C27" s="10" t="s">
        <v>28</v>
      </c>
      <c r="D27" s="18">
        <v>199.76</v>
      </c>
      <c r="E27" s="10">
        <v>3231</v>
      </c>
      <c r="F27" s="9" t="s">
        <v>87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199.76</v>
      </c>
      <c r="E28" s="24"/>
      <c r="F28" s="26"/>
      <c r="G28" s="27"/>
    </row>
    <row r="29" spans="1:7" x14ac:dyDescent="0.25">
      <c r="A29" s="9" t="s">
        <v>38</v>
      </c>
      <c r="B29" s="14" t="s">
        <v>39</v>
      </c>
      <c r="C29" s="10" t="s">
        <v>28</v>
      </c>
      <c r="D29" s="18">
        <v>24.89</v>
      </c>
      <c r="E29" s="10">
        <v>3221</v>
      </c>
      <c r="F29" s="9" t="s">
        <v>88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24.89</v>
      </c>
      <c r="E30" s="24"/>
      <c r="F30" s="26"/>
      <c r="G30" s="27"/>
    </row>
    <row r="31" spans="1:7" x14ac:dyDescent="0.25">
      <c r="A31" s="9" t="s">
        <v>40</v>
      </c>
      <c r="B31" s="14" t="s">
        <v>41</v>
      </c>
      <c r="C31" s="10" t="s">
        <v>28</v>
      </c>
      <c r="D31" s="18">
        <v>46.18</v>
      </c>
      <c r="E31" s="10">
        <v>3232</v>
      </c>
      <c r="F31" s="9" t="s">
        <v>89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46.18</v>
      </c>
      <c r="E32" s="24"/>
      <c r="F32" s="26"/>
      <c r="G32" s="27"/>
    </row>
    <row r="33" spans="1:7" x14ac:dyDescent="0.25">
      <c r="A33" s="9" t="s">
        <v>42</v>
      </c>
      <c r="B33" s="14" t="s">
        <v>43</v>
      </c>
      <c r="C33" s="10" t="s">
        <v>44</v>
      </c>
      <c r="D33" s="18">
        <v>195.63</v>
      </c>
      <c r="E33" s="10">
        <v>3238</v>
      </c>
      <c r="F33" s="9" t="s">
        <v>83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195.63</v>
      </c>
      <c r="E34" s="24"/>
      <c r="F34" s="26"/>
      <c r="G34" s="27"/>
    </row>
    <row r="35" spans="1:7" x14ac:dyDescent="0.25">
      <c r="A35" s="9" t="s">
        <v>45</v>
      </c>
      <c r="B35" s="14" t="s">
        <v>46</v>
      </c>
      <c r="C35" s="10" t="s">
        <v>47</v>
      </c>
      <c r="D35" s="18">
        <v>10.62</v>
      </c>
      <c r="E35" s="10">
        <v>3295</v>
      </c>
      <c r="F35" s="9" t="s">
        <v>90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10.62</v>
      </c>
      <c r="E36" s="24"/>
      <c r="F36" s="26"/>
      <c r="G36" s="27"/>
    </row>
    <row r="37" spans="1:7" x14ac:dyDescent="0.25">
      <c r="A37" s="9" t="s">
        <v>48</v>
      </c>
      <c r="B37" s="14" t="s">
        <v>49</v>
      </c>
      <c r="C37" s="10" t="s">
        <v>28</v>
      </c>
      <c r="D37" s="18">
        <v>78.75</v>
      </c>
      <c r="E37" s="10">
        <v>3232</v>
      </c>
      <c r="F37" s="9" t="s">
        <v>89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78.75</v>
      </c>
      <c r="E38" s="24"/>
      <c r="F38" s="26"/>
      <c r="G38" s="27"/>
    </row>
    <row r="39" spans="1:7" x14ac:dyDescent="0.25">
      <c r="A39" s="9" t="s">
        <v>50</v>
      </c>
      <c r="B39" s="14" t="s">
        <v>51</v>
      </c>
      <c r="C39" s="10" t="s">
        <v>52</v>
      </c>
      <c r="D39" s="18">
        <v>82.74</v>
      </c>
      <c r="E39" s="10">
        <v>3234</v>
      </c>
      <c r="F39" s="9" t="s">
        <v>91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82.74</v>
      </c>
      <c r="E40" s="24"/>
      <c r="F40" s="26"/>
      <c r="G40" s="27"/>
    </row>
    <row r="41" spans="1:7" x14ac:dyDescent="0.25">
      <c r="A41" s="9" t="s">
        <v>53</v>
      </c>
      <c r="B41" s="14" t="s">
        <v>54</v>
      </c>
      <c r="C41" s="10" t="s">
        <v>55</v>
      </c>
      <c r="D41" s="18">
        <v>953.13</v>
      </c>
      <c r="E41" s="10">
        <v>3239</v>
      </c>
      <c r="F41" s="9" t="s">
        <v>81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953.13</v>
      </c>
      <c r="E42" s="24"/>
      <c r="F42" s="26"/>
      <c r="G42" s="27"/>
    </row>
    <row r="43" spans="1:7" x14ac:dyDescent="0.25">
      <c r="A43" s="9" t="s">
        <v>56</v>
      </c>
      <c r="B43" s="14" t="s">
        <v>57</v>
      </c>
      <c r="C43" s="10" t="s">
        <v>33</v>
      </c>
      <c r="D43" s="18">
        <v>851.5</v>
      </c>
      <c r="E43" s="10">
        <v>3239</v>
      </c>
      <c r="F43" s="9" t="s">
        <v>81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851.5</v>
      </c>
      <c r="E44" s="24"/>
      <c r="F44" s="26"/>
      <c r="G44" s="27"/>
    </row>
    <row r="45" spans="1:7" x14ac:dyDescent="0.25">
      <c r="A45" s="9" t="s">
        <v>58</v>
      </c>
      <c r="B45" s="14" t="s">
        <v>59</v>
      </c>
      <c r="C45" s="10" t="s">
        <v>22</v>
      </c>
      <c r="D45" s="18">
        <v>8.3000000000000007</v>
      </c>
      <c r="E45" s="10">
        <v>3235</v>
      </c>
      <c r="F45" s="9" t="s">
        <v>80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8.3000000000000007</v>
      </c>
      <c r="E46" s="24"/>
      <c r="F46" s="26"/>
      <c r="G46" s="27"/>
    </row>
    <row r="47" spans="1:7" x14ac:dyDescent="0.25">
      <c r="A47" s="9" t="s">
        <v>60</v>
      </c>
      <c r="B47" s="14" t="s">
        <v>61</v>
      </c>
      <c r="C47" s="10" t="s">
        <v>47</v>
      </c>
      <c r="D47" s="18">
        <v>374.15</v>
      </c>
      <c r="E47" s="10">
        <v>3223</v>
      </c>
      <c r="F47" s="9" t="s">
        <v>92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374.15</v>
      </c>
      <c r="E48" s="24"/>
      <c r="F48" s="26"/>
      <c r="G48" s="27"/>
    </row>
    <row r="49" spans="1:7" x14ac:dyDescent="0.25">
      <c r="A49" s="9" t="s">
        <v>62</v>
      </c>
      <c r="B49" s="14" t="s">
        <v>63</v>
      </c>
      <c r="C49" s="10" t="s">
        <v>64</v>
      </c>
      <c r="D49" s="18">
        <v>11.16</v>
      </c>
      <c r="E49" s="10">
        <v>3223</v>
      </c>
      <c r="F49" s="9" t="s">
        <v>93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11.16</v>
      </c>
      <c r="E50" s="24"/>
      <c r="F50" s="26"/>
      <c r="G50" s="27"/>
    </row>
    <row r="51" spans="1:7" x14ac:dyDescent="0.25">
      <c r="A51" s="9" t="s">
        <v>65</v>
      </c>
      <c r="B51" s="14" t="s">
        <v>66</v>
      </c>
      <c r="C51" s="10" t="s">
        <v>33</v>
      </c>
      <c r="D51" s="18">
        <v>454.62</v>
      </c>
      <c r="E51" s="10">
        <v>3234</v>
      </c>
      <c r="F51" s="9" t="s">
        <v>94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454.62</v>
      </c>
      <c r="E52" s="24"/>
      <c r="F52" s="26"/>
      <c r="G52" s="27"/>
    </row>
    <row r="53" spans="1:7" x14ac:dyDescent="0.25">
      <c r="A53" s="9" t="s">
        <v>67</v>
      </c>
      <c r="B53" s="14" t="s">
        <v>68</v>
      </c>
      <c r="C53" s="10" t="s">
        <v>69</v>
      </c>
      <c r="D53" s="18">
        <v>328.61</v>
      </c>
      <c r="E53" s="10">
        <v>3234</v>
      </c>
      <c r="F53" s="9" t="s">
        <v>95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328.61</v>
      </c>
      <c r="E54" s="24"/>
      <c r="F54" s="26"/>
      <c r="G54" s="27"/>
    </row>
    <row r="55" spans="1:7" x14ac:dyDescent="0.25">
      <c r="A55" s="9" t="s">
        <v>70</v>
      </c>
      <c r="B55" s="14" t="s">
        <v>71</v>
      </c>
      <c r="C55" s="10" t="s">
        <v>33</v>
      </c>
      <c r="D55" s="18">
        <v>224</v>
      </c>
      <c r="E55" s="10">
        <v>3222</v>
      </c>
      <c r="F55" s="9" t="s">
        <v>96</v>
      </c>
      <c r="G55" s="28" t="s">
        <v>15</v>
      </c>
    </row>
    <row r="56" spans="1:7" x14ac:dyDescent="0.25">
      <c r="A56" s="9"/>
      <c r="B56" s="14"/>
      <c r="C56" s="10"/>
      <c r="D56" s="18">
        <v>100</v>
      </c>
      <c r="E56" s="10">
        <v>3235</v>
      </c>
      <c r="F56" s="9" t="s">
        <v>80</v>
      </c>
      <c r="G56" s="29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SUM(D55:D56)</f>
        <v>324</v>
      </c>
      <c r="E57" s="24"/>
      <c r="F57" s="26"/>
      <c r="G57" s="27"/>
    </row>
    <row r="58" spans="1:7" x14ac:dyDescent="0.25">
      <c r="A58" s="9" t="s">
        <v>72</v>
      </c>
      <c r="B58" s="14" t="s">
        <v>73</v>
      </c>
      <c r="C58" s="10" t="s">
        <v>33</v>
      </c>
      <c r="D58" s="18">
        <v>256.92</v>
      </c>
      <c r="E58" s="10">
        <v>3292</v>
      </c>
      <c r="F58" s="9" t="s">
        <v>97</v>
      </c>
      <c r="G58" s="28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256.92</v>
      </c>
      <c r="E59" s="24"/>
      <c r="F59" s="26"/>
      <c r="G59" s="27"/>
    </row>
    <row r="60" spans="1:7" x14ac:dyDescent="0.25">
      <c r="A60" s="9" t="s">
        <v>74</v>
      </c>
      <c r="B60" s="14" t="s">
        <v>75</v>
      </c>
      <c r="C60" s="10" t="s">
        <v>33</v>
      </c>
      <c r="D60" s="18">
        <v>575</v>
      </c>
      <c r="E60" s="10">
        <v>3235</v>
      </c>
      <c r="F60" s="9" t="s">
        <v>14</v>
      </c>
      <c r="G60" s="28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575</v>
      </c>
      <c r="E61" s="24"/>
      <c r="F61" s="26"/>
      <c r="G61" s="27"/>
    </row>
    <row r="62" spans="1:7" x14ac:dyDescent="0.25">
      <c r="A62" s="9"/>
      <c r="B62" s="14"/>
      <c r="C62" s="10"/>
      <c r="D62" s="18">
        <v>711.09</v>
      </c>
      <c r="E62" s="10">
        <v>3111</v>
      </c>
      <c r="F62" s="9" t="s">
        <v>106</v>
      </c>
      <c r="G62" s="28" t="s">
        <v>15</v>
      </c>
    </row>
    <row r="63" spans="1:7" x14ac:dyDescent="0.25">
      <c r="A63" s="9"/>
      <c r="B63" s="14"/>
      <c r="C63" s="10"/>
      <c r="D63" s="18">
        <v>64889.62</v>
      </c>
      <c r="E63" s="10">
        <v>3111</v>
      </c>
      <c r="F63" s="9" t="s">
        <v>106</v>
      </c>
      <c r="G63" s="29" t="s">
        <v>15</v>
      </c>
    </row>
    <row r="64" spans="1:7" x14ac:dyDescent="0.25">
      <c r="A64" s="9"/>
      <c r="B64" s="14"/>
      <c r="C64" s="10"/>
      <c r="D64" s="18">
        <v>375840.84</v>
      </c>
      <c r="E64" s="10">
        <v>3129</v>
      </c>
      <c r="F64" s="9" t="s">
        <v>105</v>
      </c>
      <c r="G64" s="29" t="s">
        <v>15</v>
      </c>
    </row>
    <row r="65" spans="1:7" x14ac:dyDescent="0.25">
      <c r="A65" s="9"/>
      <c r="B65" s="14"/>
      <c r="C65" s="10"/>
      <c r="D65" s="18">
        <v>117.33</v>
      </c>
      <c r="E65" s="10">
        <v>3132</v>
      </c>
      <c r="F65" s="9" t="s">
        <v>103</v>
      </c>
      <c r="G65" s="29" t="s">
        <v>15</v>
      </c>
    </row>
    <row r="66" spans="1:7" x14ac:dyDescent="0.25">
      <c r="A66" s="9"/>
      <c r="B66" s="14"/>
      <c r="C66" s="10"/>
      <c r="D66" s="18">
        <v>15099.03</v>
      </c>
      <c r="E66" s="10">
        <v>3132</v>
      </c>
      <c r="F66" s="9" t="s">
        <v>104</v>
      </c>
      <c r="G66" s="29" t="s">
        <v>15</v>
      </c>
    </row>
    <row r="67" spans="1:7" x14ac:dyDescent="0.25">
      <c r="A67" s="9"/>
      <c r="B67" s="14"/>
      <c r="C67" s="10"/>
      <c r="D67" s="18">
        <v>9110.23</v>
      </c>
      <c r="E67" s="10">
        <v>3141</v>
      </c>
      <c r="F67" s="9" t="s">
        <v>102</v>
      </c>
      <c r="G67" s="29" t="s">
        <v>15</v>
      </c>
    </row>
    <row r="68" spans="1:7" x14ac:dyDescent="0.25">
      <c r="A68" s="9"/>
      <c r="B68" s="14"/>
      <c r="C68" s="10"/>
      <c r="D68" s="18">
        <v>4611.03</v>
      </c>
      <c r="E68" s="10">
        <v>3151</v>
      </c>
      <c r="F68" s="9" t="s">
        <v>101</v>
      </c>
      <c r="G68" s="29" t="s">
        <v>15</v>
      </c>
    </row>
    <row r="69" spans="1:7" x14ac:dyDescent="0.25">
      <c r="A69" s="9"/>
      <c r="B69" s="14"/>
      <c r="C69" s="10"/>
      <c r="D69" s="18">
        <v>13609.53</v>
      </c>
      <c r="E69" s="10">
        <v>3151</v>
      </c>
      <c r="F69" s="9" t="s">
        <v>100</v>
      </c>
      <c r="G69" s="29" t="s">
        <v>15</v>
      </c>
    </row>
    <row r="70" spans="1:7" x14ac:dyDescent="0.25">
      <c r="A70" s="9"/>
      <c r="B70" s="14"/>
      <c r="C70" s="10"/>
      <c r="D70" s="18">
        <v>15216.36</v>
      </c>
      <c r="E70" s="10">
        <v>3162</v>
      </c>
      <c r="F70" s="9" t="s">
        <v>99</v>
      </c>
      <c r="G70" s="29" t="s">
        <v>15</v>
      </c>
    </row>
    <row r="71" spans="1:7" x14ac:dyDescent="0.25">
      <c r="A71" s="9"/>
      <c r="B71" s="14"/>
      <c r="C71" s="10"/>
      <c r="D71" s="18">
        <v>2.6</v>
      </c>
      <c r="E71" s="10">
        <v>3211</v>
      </c>
      <c r="F71" s="9" t="s">
        <v>111</v>
      </c>
      <c r="G71" s="29" t="s">
        <v>15</v>
      </c>
    </row>
    <row r="72" spans="1:7" x14ac:dyDescent="0.25">
      <c r="A72" s="9"/>
      <c r="B72" s="14"/>
      <c r="C72" s="10"/>
      <c r="D72" s="18">
        <v>229.5</v>
      </c>
      <c r="E72" s="10">
        <v>3211</v>
      </c>
      <c r="F72" s="9" t="s">
        <v>111</v>
      </c>
      <c r="G72" s="29" t="s">
        <v>15</v>
      </c>
    </row>
    <row r="73" spans="1:7" x14ac:dyDescent="0.25">
      <c r="A73" s="9"/>
      <c r="B73" s="14"/>
      <c r="C73" s="10"/>
      <c r="D73" s="18">
        <v>303.13</v>
      </c>
      <c r="E73" s="10">
        <v>3211</v>
      </c>
      <c r="F73" s="9" t="s">
        <v>111</v>
      </c>
      <c r="G73" s="29" t="s">
        <v>15</v>
      </c>
    </row>
    <row r="74" spans="1:7" x14ac:dyDescent="0.25">
      <c r="A74" s="9"/>
      <c r="B74" s="14"/>
      <c r="C74" s="10"/>
      <c r="D74" s="18">
        <v>495</v>
      </c>
      <c r="E74" s="10">
        <v>3211</v>
      </c>
      <c r="F74" s="9" t="s">
        <v>111</v>
      </c>
      <c r="G74" s="29" t="s">
        <v>15</v>
      </c>
    </row>
    <row r="75" spans="1:7" x14ac:dyDescent="0.25">
      <c r="A75" s="9"/>
      <c r="B75" s="14"/>
      <c r="C75" s="10"/>
      <c r="D75" s="18">
        <v>1200</v>
      </c>
      <c r="E75" s="10">
        <v>3211</v>
      </c>
      <c r="F75" s="9" t="s">
        <v>111</v>
      </c>
      <c r="G75" s="29" t="s">
        <v>15</v>
      </c>
    </row>
    <row r="76" spans="1:7" x14ac:dyDescent="0.25">
      <c r="A76" s="9"/>
      <c r="B76" s="14"/>
      <c r="C76" s="10"/>
      <c r="D76" s="18">
        <v>1275.4100000000001</v>
      </c>
      <c r="E76" s="10">
        <v>3212</v>
      </c>
      <c r="F76" s="9" t="s">
        <v>98</v>
      </c>
      <c r="G76" s="29" t="s">
        <v>15</v>
      </c>
    </row>
    <row r="77" spans="1:7" x14ac:dyDescent="0.25">
      <c r="A77" s="9"/>
      <c r="B77" s="14"/>
      <c r="C77" s="10"/>
      <c r="D77" s="18">
        <v>18</v>
      </c>
      <c r="E77" s="10">
        <v>3294</v>
      </c>
      <c r="F77" s="9" t="s">
        <v>110</v>
      </c>
      <c r="G77" s="29" t="s">
        <v>15</v>
      </c>
    </row>
    <row r="78" spans="1:7" x14ac:dyDescent="0.25">
      <c r="A78" s="9"/>
      <c r="B78" s="14"/>
      <c r="C78" s="10"/>
      <c r="D78" s="18">
        <v>168</v>
      </c>
      <c r="E78" s="10">
        <v>3295</v>
      </c>
      <c r="F78" s="9" t="s">
        <v>109</v>
      </c>
      <c r="G78" s="29" t="s">
        <v>15</v>
      </c>
    </row>
    <row r="79" spans="1:7" x14ac:dyDescent="0.25">
      <c r="A79" s="9"/>
      <c r="B79" s="14"/>
      <c r="C79" s="10"/>
      <c r="D79" s="18">
        <v>29.1</v>
      </c>
      <c r="E79" s="10">
        <v>3299</v>
      </c>
      <c r="F79" s="9" t="s">
        <v>108</v>
      </c>
      <c r="G79" s="29" t="s">
        <v>15</v>
      </c>
    </row>
    <row r="80" spans="1:7" x14ac:dyDescent="0.25">
      <c r="A80" s="9"/>
      <c r="B80" s="14"/>
      <c r="C80" s="10"/>
      <c r="D80" s="18">
        <v>200</v>
      </c>
      <c r="E80" s="10">
        <v>3299</v>
      </c>
      <c r="F80" s="9" t="s">
        <v>108</v>
      </c>
      <c r="G80" s="29" t="s">
        <v>15</v>
      </c>
    </row>
    <row r="81" spans="1:7" x14ac:dyDescent="0.25">
      <c r="A81" s="9"/>
      <c r="B81" s="14"/>
      <c r="C81" s="10"/>
      <c r="D81" s="18">
        <v>135.85</v>
      </c>
      <c r="E81" s="10">
        <v>3431</v>
      </c>
      <c r="F81" s="9" t="s">
        <v>107</v>
      </c>
      <c r="G81" s="29" t="s">
        <v>15</v>
      </c>
    </row>
    <row r="82" spans="1:7" ht="21" customHeight="1" thickBot="1" x14ac:dyDescent="0.3">
      <c r="A82" s="22" t="s">
        <v>16</v>
      </c>
      <c r="B82" s="23"/>
      <c r="C82" s="24"/>
      <c r="D82" s="25">
        <f>SUM(D62:D81)</f>
        <v>503261.65</v>
      </c>
      <c r="E82" s="24"/>
      <c r="F82" s="26"/>
      <c r="G82" s="27"/>
    </row>
    <row r="83" spans="1:7" ht="15.75" thickBot="1" x14ac:dyDescent="0.3">
      <c r="A83" s="30" t="s">
        <v>76</v>
      </c>
      <c r="B83" s="31"/>
      <c r="C83" s="32"/>
      <c r="D83" s="33">
        <f>SUM(D8,D10,D12,D15,D17,D19,D24,D26,D28,D30,D32,D34,D36,D38,D40,D42,D44,D46,D48,D50,D52,D54,D57,D59,D61,D82)</f>
        <v>509537.03</v>
      </c>
      <c r="E83" s="32"/>
      <c r="F83" s="34"/>
      <c r="G83" s="35"/>
    </row>
    <row r="84" spans="1:7" x14ac:dyDescent="0.25">
      <c r="A84" s="9"/>
      <c r="B84" s="14"/>
      <c r="C84" s="10"/>
      <c r="D84" s="18"/>
      <c r="E84" s="10"/>
      <c r="F84" s="9"/>
    </row>
    <row r="85" spans="1:7" x14ac:dyDescent="0.25">
      <c r="A85" s="9"/>
      <c r="B85" s="14"/>
      <c r="C85" s="10"/>
      <c r="D85" s="18"/>
      <c r="E85" s="10"/>
      <c r="F85" s="9"/>
    </row>
    <row r="86" spans="1:7" x14ac:dyDescent="0.25">
      <c r="A86" s="9"/>
      <c r="B86" s="14"/>
      <c r="C86" s="10"/>
      <c r="D86" s="18"/>
      <c r="E86" s="10"/>
      <c r="F86" s="9"/>
    </row>
    <row r="87" spans="1:7" x14ac:dyDescent="0.25">
      <c r="A87" s="9"/>
      <c r="B87" s="14"/>
      <c r="C87" s="10"/>
      <c r="D87" s="18"/>
      <c r="E87" s="10"/>
      <c r="F87" s="9"/>
    </row>
    <row r="88" spans="1:7" x14ac:dyDescent="0.25">
      <c r="A88" s="9"/>
      <c r="B88" s="14"/>
      <c r="C88" s="10"/>
      <c r="D88" s="18"/>
      <c r="E88" s="10"/>
      <c r="F88" s="9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</row>
    <row r="3980" spans="1:6" x14ac:dyDescent="0.25">
      <c r="A3980" s="9"/>
    </row>
    <row r="3981" spans="1:6" x14ac:dyDescent="0.25">
      <c r="A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gimzabok1</cp:lastModifiedBy>
  <dcterms:created xsi:type="dcterms:W3CDTF">2024-03-05T11:42:46Z</dcterms:created>
  <dcterms:modified xsi:type="dcterms:W3CDTF">2024-09-20T07:18:29Z</dcterms:modified>
</cp:coreProperties>
</file>