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TRNSPARENTNOST\STUDENI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D109" i="1"/>
  <c r="D107" i="1"/>
  <c r="D105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1" i="1"/>
  <c r="D29" i="1"/>
  <c r="D27" i="1"/>
  <c r="D25" i="1"/>
  <c r="D21" i="1"/>
  <c r="D19" i="1"/>
  <c r="D17" i="1"/>
  <c r="D15" i="1"/>
  <c r="D13" i="1"/>
  <c r="D8" i="1"/>
  <c r="D143" i="1" s="1"/>
</calcChain>
</file>

<file path=xl/sharedStrings.xml><?xml version="1.0" encoding="utf-8"?>
<sst xmlns="http://schemas.openxmlformats.org/spreadsheetml/2006/main" count="377" uniqueCount="174">
  <si>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</si>
  <si>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</si>
  <si>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</si>
  <si>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</si>
  <si>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</si>
  <si>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</si>
  <si>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</si>
  <si>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</si>
  <si>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</si>
  <si>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</si>
  <si>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01.11.2024 Do 30.11.2024</t>
  </si>
  <si>
    <t>MAT OBRT ZA PODUKU VL.MAJA ZELČIĆ</t>
  </si>
  <si>
    <t>96946541215</t>
  </si>
  <si>
    <t>10090 ZAGREB</t>
  </si>
  <si>
    <t>GIMNAZIJA ANTUNA GUSTAVA MATOŠA</t>
  </si>
  <si>
    <t>Ukupno:</t>
  </si>
  <si>
    <t>KTC d.d.</t>
  </si>
  <si>
    <t>95970838122</t>
  </si>
  <si>
    <t>48260 KRIŽEVCI</t>
  </si>
  <si>
    <t>HORVAT COLOR</t>
  </si>
  <si>
    <t>94695482326</t>
  </si>
  <si>
    <t>KRAPINA</t>
  </si>
  <si>
    <t>ČOKOLADNICA RAJSKA PTICA J.D.O.O.</t>
  </si>
  <si>
    <t>93331744740</t>
  </si>
  <si>
    <t>49215 PRISTAVA</t>
  </si>
  <si>
    <t>ZIMMER KAJ</t>
  </si>
  <si>
    <t>92313720674</t>
  </si>
  <si>
    <t>49210 ZABOK</t>
  </si>
  <si>
    <t>AQUAE VIVAE d.d.</t>
  </si>
  <si>
    <t>90416109799</t>
  </si>
  <si>
    <t>KRAPINSKE TOPLICE</t>
  </si>
  <si>
    <t>COPIA FORUM d.o.o.</t>
  </si>
  <si>
    <t>88512251460</t>
  </si>
  <si>
    <t>POZNANOVEC</t>
  </si>
  <si>
    <t>HP - HRVATSKA POŠTA</t>
  </si>
  <si>
    <t>87311810356</t>
  </si>
  <si>
    <t>ZAGREB</t>
  </si>
  <si>
    <t>PRESEČKI GRUPA D.O.O.</t>
  </si>
  <si>
    <t>85843181422</t>
  </si>
  <si>
    <t xml:space="preserve">KRAPINA </t>
  </si>
  <si>
    <t>FINA - FINANCIJSKA AGENCIJA</t>
  </si>
  <si>
    <t>85821130368</t>
  </si>
  <si>
    <t>TRGOCENTAR D.O.O. - ZABOK</t>
  </si>
  <si>
    <t>84210581427</t>
  </si>
  <si>
    <t>ZABOK</t>
  </si>
  <si>
    <t>TIM PAPIR d.o.o.</t>
  </si>
  <si>
    <t>82224265653</t>
  </si>
  <si>
    <t>HRVATSKI TELEKOM D.D.</t>
  </si>
  <si>
    <t>81793146560</t>
  </si>
  <si>
    <t>HŽ PUTNIČKI PRIJEVOZ d.o.o.</t>
  </si>
  <si>
    <t>80572192786</t>
  </si>
  <si>
    <t>LEXPERA d.o.o.</t>
  </si>
  <si>
    <t>79506290597</t>
  </si>
  <si>
    <t>SALUBRIS d.o.o.</t>
  </si>
  <si>
    <t>76353986406</t>
  </si>
  <si>
    <t>PREGRADA</t>
  </si>
  <si>
    <t>OTIS DIZALA D.O.O</t>
  </si>
  <si>
    <t>76080865307</t>
  </si>
  <si>
    <t>DOMI-PRIJEVOZ vl. Zdravko Domitran</t>
  </si>
  <si>
    <t>75688421829</t>
  </si>
  <si>
    <t>49250 ZLATAR</t>
  </si>
  <si>
    <t>PUČKO OTVORENO UČILIŠTE ZABOK</t>
  </si>
  <si>
    <t>73491308213</t>
  </si>
  <si>
    <t>Rijeka sport d.o.o.</t>
  </si>
  <si>
    <t>73293310543</t>
  </si>
  <si>
    <t>51000 RIJEKA</t>
  </si>
  <si>
    <t>OPTIMUS LAB d.o.o.</t>
  </si>
  <si>
    <t>71981294715</t>
  </si>
  <si>
    <t>ČAKOVEC</t>
  </si>
  <si>
    <t>SPORTSKA ZAJEDNICA GRADA ZABOKA</t>
  </si>
  <si>
    <t>69737791551</t>
  </si>
  <si>
    <t>HRVATSKA RADIOTELEVIZIJA</t>
  </si>
  <si>
    <t>68419124305</t>
  </si>
  <si>
    <t>10000 ZAGREB</t>
  </si>
  <si>
    <t>BOBO TRGOVINA</t>
  </si>
  <si>
    <t>65474700430</t>
  </si>
  <si>
    <t>ZAGORSKI VODOVOD D.O.O.</t>
  </si>
  <si>
    <t>61979475705</t>
  </si>
  <si>
    <t xml:space="preserve">ZABOK </t>
  </si>
  <si>
    <t>CHEMO-ZABOKY</t>
  </si>
  <si>
    <t>60367730994</t>
  </si>
  <si>
    <t>ALCA ZAGREB D.O.O.</t>
  </si>
  <si>
    <t>58353015102</t>
  </si>
  <si>
    <t>INDEMA GRUPA D.O.O.</t>
  </si>
  <si>
    <t>56790120937</t>
  </si>
  <si>
    <t>KONJŠČINA</t>
  </si>
  <si>
    <t>SMREKAR d.o.o.</t>
  </si>
  <si>
    <t>52655968675</t>
  </si>
  <si>
    <t>Hotel Trakošćan d.o.o.</t>
  </si>
  <si>
    <t>49182241027</t>
  </si>
  <si>
    <t>TRAKOŠĆAN</t>
  </si>
  <si>
    <t>ZNAMEN d.o.o.</t>
  </si>
  <si>
    <t>46756708256</t>
  </si>
  <si>
    <t>HEP ELEKTRA D.O.O.</t>
  </si>
  <si>
    <t>43965974818</t>
  </si>
  <si>
    <t>HEP-PLIN d.o.o.</t>
  </si>
  <si>
    <t>41317489366</t>
  </si>
  <si>
    <t>OSIJEK</t>
  </si>
  <si>
    <t>HRVATSKO UDRUŽENJE PROFESORA ENGLESKOG JEZIKA</t>
  </si>
  <si>
    <t>40867387389</t>
  </si>
  <si>
    <t>Mudrinić d.o.o.</t>
  </si>
  <si>
    <t>40774535523</t>
  </si>
  <si>
    <t>10296 Luka</t>
  </si>
  <si>
    <t>VALAMAR RIVIERA D.D.</t>
  </si>
  <si>
    <t>36201212847</t>
  </si>
  <si>
    <t>52440 POREČ</t>
  </si>
  <si>
    <t>KOMUNALNO ZABOK D.O.O.</t>
  </si>
  <si>
    <t>31174430130</t>
  </si>
  <si>
    <t>Hrvatska mreža školskih knjižničara</t>
  </si>
  <si>
    <t>29448048238</t>
  </si>
  <si>
    <t>43000 Bjelovar</t>
  </si>
  <si>
    <t>TERRAKOM D.O.O.</t>
  </si>
  <si>
    <t>29050776382</t>
  </si>
  <si>
    <t>SREDNJA ŠKOLA ZABOK</t>
  </si>
  <si>
    <t>27822403513</t>
  </si>
  <si>
    <t>POTOČKI TRAVEL VL VANJA POTOČKI</t>
  </si>
  <si>
    <t>27599401842</t>
  </si>
  <si>
    <t>49000 KRAPINA</t>
  </si>
  <si>
    <t>CROATIA OSIGURANJA d.o.o. - FILIJALA ZABOK</t>
  </si>
  <si>
    <t>26187994862</t>
  </si>
  <si>
    <t>DVOR TRAKOŠĆAN</t>
  </si>
  <si>
    <t>24929691978</t>
  </si>
  <si>
    <t>42250 TRAKOŠĆAN</t>
  </si>
  <si>
    <t>KATARINA ZRINSKI d.o.o.</t>
  </si>
  <si>
    <t>13653700851</t>
  </si>
  <si>
    <t>VARAŽDIN</t>
  </si>
  <si>
    <t>JAVNA USTANOVA NP RISNJAK</t>
  </si>
  <si>
    <t>09269345925</t>
  </si>
  <si>
    <t>51317 CRNI LUG</t>
  </si>
  <si>
    <t>HOTEL CENTRAL d.d. za hotelijerstvo i ugostiteljstvo</t>
  </si>
  <si>
    <t>03061873339</t>
  </si>
  <si>
    <t>Sveukupno:</t>
  </si>
  <si>
    <t>MATERIJAL I SREDSTVA ZA ČIŠĆENJE I ODRŽAVANJE</t>
  </si>
  <si>
    <t>MOTORNI BENZIN I DIZEL</t>
  </si>
  <si>
    <t>MATERIJAL I DIJELOVI ZA TEKUĆE I INVESTICIJSKO ODRŽAVANJE</t>
  </si>
  <si>
    <t>NAMIRNICE</t>
  </si>
  <si>
    <t>OSTALI NESPOMENUTI RASHODI POSLOVANJA</t>
  </si>
  <si>
    <t>OSTALI NESPOMENUTI RASHODI POSLOVANJA - ERASMUS</t>
  </si>
  <si>
    <t>OSTALI MATERIJAL ZA POTREBE REDOVNOG POSLOVANJA</t>
  </si>
  <si>
    <t>NAJAMNINE I ZAKUPNINE</t>
  </si>
  <si>
    <t>GRAFIČKE I TISKARSKE USLUGE</t>
  </si>
  <si>
    <t>POŠTARINA</t>
  </si>
  <si>
    <t>RAČUNALNE USLUGE</t>
  </si>
  <si>
    <t>UREDSKI MATERIJAL</t>
  </si>
  <si>
    <t>USLUGE TELEFONA</t>
  </si>
  <si>
    <t>LITERATURA</t>
  </si>
  <si>
    <t>DERATIZACIJA I DEZINSEKCIJA</t>
  </si>
  <si>
    <t>USLUGE TEKUĆEG I INVESTICIJSKOG ODRŽAVANJA</t>
  </si>
  <si>
    <t>PRISTOJBE I NAKNADE</t>
  </si>
  <si>
    <t>OPSKRBA VODOM</t>
  </si>
  <si>
    <t>MATERIJAL ZA HIGIJENSKE POTREBE</t>
  </si>
  <si>
    <t>LITETARURA</t>
  </si>
  <si>
    <t>ELEKTRIČNA ENERGIJA</t>
  </si>
  <si>
    <t>PLIN</t>
  </si>
  <si>
    <t>TROŠKOVI PRIJEVOZA NA SLUŽBENOM PUTU</t>
  </si>
  <si>
    <t>TROŠKOVI SMJEŠTAJA NA SLUŽBENOM PUTU</t>
  </si>
  <si>
    <t>NAKNADA ZA ODVOZ SMEĆA</t>
  </si>
  <si>
    <t>ČLANARINE</t>
  </si>
  <si>
    <t>PREMIJE OSIGURANJA IMOVINE</t>
  </si>
  <si>
    <t>KNJIGE</t>
  </si>
  <si>
    <t>PLAĆA ZA RODOVAN RAD</t>
  </si>
  <si>
    <t>PLAĆA ZA PREKOVREMENI RAD</t>
  </si>
  <si>
    <t>OSTALE NAKNADE PLAĆE</t>
  </si>
  <si>
    <t>OSLATE NAKNADE PLAĆE - UČENIČKI SERVIS</t>
  </si>
  <si>
    <t>DOPRINOSI ZA ZDRAVSTVENO OSIGURANJE</t>
  </si>
  <si>
    <t>POREZI IZ PLAĆE</t>
  </si>
  <si>
    <t>DOPRINOSI ZA MIO II</t>
  </si>
  <si>
    <t>DOPRINOSI ZA MIO I</t>
  </si>
  <si>
    <t>NAKNADA TROŠKOVA PRIJEVOZA NA POSAO</t>
  </si>
  <si>
    <t>DNEVNICE ZA SLUŽBENA PUTOVANJA</t>
  </si>
  <si>
    <t>AUTORSKI HONORARI - ERASMUS</t>
  </si>
  <si>
    <t>OSTALI NESPOMENUTI RASGODI POSLOVANJA</t>
  </si>
  <si>
    <t>BANKARSKE USLUGE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</si>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</sst>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F122" sqref="F1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90</v>
      </c>
      <c r="E7" s="10">
        <v>3299</v>
      </c>
      <c r="F7" s="9" t="s">
        <v>136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21.01</v>
      </c>
      <c r="E9" s="10">
        <v>3221</v>
      </c>
      <c r="F9" s="9" t="s">
        <v>132</v>
      </c>
      <c r="G9" s="28" t="s">
        <v>14</v>
      </c>
    </row>
    <row r="10" spans="1:7" x14ac:dyDescent="0.25">
      <c r="A10" s="9"/>
      <c r="B10" s="14"/>
      <c r="C10" s="10"/>
      <c r="D10" s="18">
        <v>101.09</v>
      </c>
      <c r="E10" s="10">
        <v>3223</v>
      </c>
      <c r="F10" s="9" t="s">
        <v>133</v>
      </c>
      <c r="G10" s="29" t="s">
        <v>14</v>
      </c>
    </row>
    <row r="11" spans="1:7" x14ac:dyDescent="0.25">
      <c r="A11" s="9"/>
      <c r="B11" s="14"/>
      <c r="C11" s="10"/>
      <c r="D11" s="18">
        <v>36.78</v>
      </c>
      <c r="E11" s="10">
        <v>3299</v>
      </c>
      <c r="F11" s="9" t="s">
        <v>136</v>
      </c>
      <c r="G11" s="29" t="s">
        <v>14</v>
      </c>
    </row>
    <row r="12" spans="1:7" x14ac:dyDescent="0.25">
      <c r="A12" s="9"/>
      <c r="B12" s="14"/>
      <c r="C12" s="10"/>
      <c r="D12" s="18">
        <v>253.8</v>
      </c>
      <c r="E12" s="10">
        <v>3299</v>
      </c>
      <c r="F12" s="9" t="s">
        <v>137</v>
      </c>
      <c r="G12" s="29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SUM(D9:D12)</f>
        <v>412.68</v>
      </c>
      <c r="E13" s="24"/>
      <c r="F13" s="26"/>
      <c r="G13" s="27"/>
    </row>
    <row r="14" spans="1:7" x14ac:dyDescent="0.25">
      <c r="A14" s="9" t="s">
        <v>19</v>
      </c>
      <c r="B14" s="14" t="s">
        <v>20</v>
      </c>
      <c r="C14" s="10" t="s">
        <v>21</v>
      </c>
      <c r="D14" s="18">
        <v>15.48</v>
      </c>
      <c r="E14" s="10">
        <v>3221</v>
      </c>
      <c r="F14" s="9" t="s">
        <v>134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15.48</v>
      </c>
      <c r="E15" s="24"/>
      <c r="F15" s="26"/>
      <c r="G15" s="27"/>
    </row>
    <row r="16" spans="1:7" x14ac:dyDescent="0.25">
      <c r="A16" s="9" t="s">
        <v>22</v>
      </c>
      <c r="B16" s="14" t="s">
        <v>23</v>
      </c>
      <c r="C16" s="10" t="s">
        <v>24</v>
      </c>
      <c r="D16" s="18">
        <v>123.5</v>
      </c>
      <c r="E16" s="10">
        <v>3222</v>
      </c>
      <c r="F16" s="9" t="s">
        <v>135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123.5</v>
      </c>
      <c r="E17" s="24"/>
      <c r="F17" s="26"/>
      <c r="G17" s="27"/>
    </row>
    <row r="18" spans="1:7" x14ac:dyDescent="0.25">
      <c r="A18" s="9" t="s">
        <v>25</v>
      </c>
      <c r="B18" s="14" t="s">
        <v>26</v>
      </c>
      <c r="C18" s="10" t="s">
        <v>27</v>
      </c>
      <c r="D18" s="18">
        <v>732</v>
      </c>
      <c r="E18" s="10">
        <v>3299</v>
      </c>
      <c r="F18" s="9" t="s">
        <v>137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732</v>
      </c>
      <c r="E19" s="24"/>
      <c r="F19" s="26"/>
      <c r="G19" s="27"/>
    </row>
    <row r="20" spans="1:7" x14ac:dyDescent="0.25">
      <c r="A20" s="9" t="s">
        <v>28</v>
      </c>
      <c r="B20" s="14" t="s">
        <v>29</v>
      </c>
      <c r="C20" s="10" t="s">
        <v>30</v>
      </c>
      <c r="D20" s="18">
        <v>638.1</v>
      </c>
      <c r="E20" s="10">
        <v>3299</v>
      </c>
      <c r="F20" s="9" t="s">
        <v>137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638.1</v>
      </c>
      <c r="E21" s="24"/>
      <c r="F21" s="26"/>
      <c r="G21" s="27"/>
    </row>
    <row r="22" spans="1:7" x14ac:dyDescent="0.25">
      <c r="A22" s="9" t="s">
        <v>31</v>
      </c>
      <c r="B22" s="14" t="s">
        <v>32</v>
      </c>
      <c r="C22" s="10" t="s">
        <v>33</v>
      </c>
      <c r="D22" s="18">
        <v>52.76</v>
      </c>
      <c r="E22" s="10">
        <v>3221</v>
      </c>
      <c r="F22" s="9" t="s">
        <v>138</v>
      </c>
      <c r="G22" s="28" t="s">
        <v>14</v>
      </c>
    </row>
    <row r="23" spans="1:7" x14ac:dyDescent="0.25">
      <c r="A23" s="9"/>
      <c r="B23" s="14"/>
      <c r="C23" s="10"/>
      <c r="D23" s="18">
        <v>116.14</v>
      </c>
      <c r="E23" s="10">
        <v>3235</v>
      </c>
      <c r="F23" s="9" t="s">
        <v>139</v>
      </c>
      <c r="G23" s="29" t="s">
        <v>14</v>
      </c>
    </row>
    <row r="24" spans="1:7" x14ac:dyDescent="0.25">
      <c r="A24" s="9"/>
      <c r="B24" s="14"/>
      <c r="C24" s="10"/>
      <c r="D24" s="18">
        <v>112.5</v>
      </c>
      <c r="E24" s="10">
        <v>3239</v>
      </c>
      <c r="F24" s="9" t="s">
        <v>140</v>
      </c>
      <c r="G24" s="29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SUM(D22:D24)</f>
        <v>281.39999999999998</v>
      </c>
      <c r="E25" s="24"/>
      <c r="F25" s="26"/>
      <c r="G25" s="27"/>
    </row>
    <row r="26" spans="1:7" x14ac:dyDescent="0.25">
      <c r="A26" s="9" t="s">
        <v>34</v>
      </c>
      <c r="B26" s="14" t="s">
        <v>35</v>
      </c>
      <c r="C26" s="10" t="s">
        <v>36</v>
      </c>
      <c r="D26" s="18">
        <v>75.760000000000005</v>
      </c>
      <c r="E26" s="10">
        <v>3231</v>
      </c>
      <c r="F26" s="9" t="s">
        <v>141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75.760000000000005</v>
      </c>
      <c r="E27" s="24"/>
      <c r="F27" s="26"/>
      <c r="G27" s="27"/>
    </row>
    <row r="28" spans="1:7" x14ac:dyDescent="0.25">
      <c r="A28" s="9" t="s">
        <v>37</v>
      </c>
      <c r="B28" s="14" t="s">
        <v>38</v>
      </c>
      <c r="C28" s="10" t="s">
        <v>39</v>
      </c>
      <c r="D28" s="18">
        <v>1400</v>
      </c>
      <c r="E28" s="10">
        <v>3299</v>
      </c>
      <c r="F28" s="9" t="s">
        <v>137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1400</v>
      </c>
      <c r="E29" s="24"/>
      <c r="F29" s="26"/>
      <c r="G29" s="27"/>
    </row>
    <row r="30" spans="1:7" x14ac:dyDescent="0.25">
      <c r="A30" s="9" t="s">
        <v>40</v>
      </c>
      <c r="B30" s="14" t="s">
        <v>41</v>
      </c>
      <c r="C30" s="10" t="s">
        <v>36</v>
      </c>
      <c r="D30" s="18">
        <v>66.36</v>
      </c>
      <c r="E30" s="10">
        <v>3238</v>
      </c>
      <c r="F30" s="9" t="s">
        <v>142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66.36</v>
      </c>
      <c r="E31" s="24"/>
      <c r="F31" s="26"/>
      <c r="G31" s="27"/>
    </row>
    <row r="32" spans="1:7" x14ac:dyDescent="0.25">
      <c r="A32" s="9" t="s">
        <v>42</v>
      </c>
      <c r="B32" s="14" t="s">
        <v>43</v>
      </c>
      <c r="C32" s="10" t="s">
        <v>44</v>
      </c>
      <c r="D32" s="18">
        <v>13.98</v>
      </c>
      <c r="E32" s="10">
        <v>3221</v>
      </c>
      <c r="F32" s="9" t="s">
        <v>134</v>
      </c>
      <c r="G32" s="28" t="s">
        <v>14</v>
      </c>
    </row>
    <row r="33" spans="1:7" x14ac:dyDescent="0.25">
      <c r="A33" s="9"/>
      <c r="B33" s="14"/>
      <c r="C33" s="10"/>
      <c r="D33" s="18">
        <v>30.18</v>
      </c>
      <c r="E33" s="10">
        <v>3221</v>
      </c>
      <c r="F33" s="9" t="s">
        <v>138</v>
      </c>
      <c r="G33" s="29" t="s">
        <v>14</v>
      </c>
    </row>
    <row r="34" spans="1:7" x14ac:dyDescent="0.25">
      <c r="A34" s="9"/>
      <c r="B34" s="14"/>
      <c r="C34" s="10"/>
      <c r="D34" s="18">
        <v>294.08</v>
      </c>
      <c r="E34" s="10">
        <v>3221</v>
      </c>
      <c r="F34" s="9" t="s">
        <v>132</v>
      </c>
      <c r="G34" s="29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SUM(D32:D34)</f>
        <v>338.24</v>
      </c>
      <c r="E35" s="24"/>
      <c r="F35" s="26"/>
      <c r="G35" s="27"/>
    </row>
    <row r="36" spans="1:7" x14ac:dyDescent="0.25">
      <c r="A36" s="9" t="s">
        <v>45</v>
      </c>
      <c r="B36" s="14" t="s">
        <v>46</v>
      </c>
      <c r="C36" s="10" t="s">
        <v>21</v>
      </c>
      <c r="D36" s="18">
        <v>9</v>
      </c>
      <c r="E36" s="10">
        <v>3221</v>
      </c>
      <c r="F36" s="9" t="s">
        <v>138</v>
      </c>
      <c r="G36" s="28" t="s">
        <v>14</v>
      </c>
    </row>
    <row r="37" spans="1:7" x14ac:dyDescent="0.25">
      <c r="A37" s="9"/>
      <c r="B37" s="14"/>
      <c r="C37" s="10"/>
      <c r="D37" s="18">
        <v>14.5</v>
      </c>
      <c r="E37" s="10">
        <v>3221</v>
      </c>
      <c r="F37" s="9" t="s">
        <v>143</v>
      </c>
      <c r="G37" s="29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SUM(D36:D37)</f>
        <v>23.5</v>
      </c>
      <c r="E38" s="24"/>
      <c r="F38" s="26"/>
      <c r="G38" s="27"/>
    </row>
    <row r="39" spans="1:7" x14ac:dyDescent="0.25">
      <c r="A39" s="9" t="s">
        <v>47</v>
      </c>
      <c r="B39" s="14" t="s">
        <v>48</v>
      </c>
      <c r="C39" s="10" t="s">
        <v>36</v>
      </c>
      <c r="D39" s="18">
        <v>133.4</v>
      </c>
      <c r="E39" s="10">
        <v>3231</v>
      </c>
      <c r="F39" s="9" t="s">
        <v>144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133.4</v>
      </c>
      <c r="E40" s="24"/>
      <c r="F40" s="26"/>
      <c r="G40" s="27"/>
    </row>
    <row r="41" spans="1:7" x14ac:dyDescent="0.25">
      <c r="A41" s="9" t="s">
        <v>49</v>
      </c>
      <c r="B41" s="14" t="s">
        <v>50</v>
      </c>
      <c r="C41" s="10" t="s">
        <v>36</v>
      </c>
      <c r="D41" s="18">
        <v>30.24</v>
      </c>
      <c r="E41" s="10">
        <v>3299</v>
      </c>
      <c r="F41" s="9" t="s">
        <v>137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30.24</v>
      </c>
      <c r="E42" s="24"/>
      <c r="F42" s="26"/>
      <c r="G42" s="27"/>
    </row>
    <row r="43" spans="1:7" x14ac:dyDescent="0.25">
      <c r="A43" s="9" t="s">
        <v>51</v>
      </c>
      <c r="B43" s="14" t="s">
        <v>52</v>
      </c>
      <c r="C43" s="10" t="s">
        <v>36</v>
      </c>
      <c r="D43" s="18">
        <v>24.89</v>
      </c>
      <c r="E43" s="10">
        <v>3221</v>
      </c>
      <c r="F43" s="9" t="s">
        <v>145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24.89</v>
      </c>
      <c r="E44" s="24"/>
      <c r="F44" s="26"/>
      <c r="G44" s="27"/>
    </row>
    <row r="45" spans="1:7" x14ac:dyDescent="0.25">
      <c r="A45" s="9" t="s">
        <v>53</v>
      </c>
      <c r="B45" s="14" t="s">
        <v>54</v>
      </c>
      <c r="C45" s="10" t="s">
        <v>55</v>
      </c>
      <c r="D45" s="18">
        <v>87.5</v>
      </c>
      <c r="E45" s="10">
        <v>3234</v>
      </c>
      <c r="F45" s="9" t="s">
        <v>146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87.5</v>
      </c>
      <c r="E46" s="24"/>
      <c r="F46" s="26"/>
      <c r="G46" s="27"/>
    </row>
    <row r="47" spans="1:7" x14ac:dyDescent="0.25">
      <c r="A47" s="9" t="s">
        <v>56</v>
      </c>
      <c r="B47" s="14" t="s">
        <v>57</v>
      </c>
      <c r="C47" s="10" t="s">
        <v>36</v>
      </c>
      <c r="D47" s="18">
        <v>46.18</v>
      </c>
      <c r="E47" s="10">
        <v>3232</v>
      </c>
      <c r="F47" s="9" t="s">
        <v>147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46.18</v>
      </c>
      <c r="E48" s="24"/>
      <c r="F48" s="26"/>
      <c r="G48" s="27"/>
    </row>
    <row r="49" spans="1:7" x14ac:dyDescent="0.25">
      <c r="A49" s="9" t="s">
        <v>58</v>
      </c>
      <c r="B49" s="14" t="s">
        <v>59</v>
      </c>
      <c r="C49" s="10" t="s">
        <v>60</v>
      </c>
      <c r="D49" s="18">
        <v>420</v>
      </c>
      <c r="E49" s="10">
        <v>3299</v>
      </c>
      <c r="F49" s="9" t="s">
        <v>136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420</v>
      </c>
      <c r="E50" s="24"/>
      <c r="F50" s="26"/>
      <c r="G50" s="27"/>
    </row>
    <row r="51" spans="1:7" x14ac:dyDescent="0.25">
      <c r="A51" s="9" t="s">
        <v>61</v>
      </c>
      <c r="B51" s="14" t="s">
        <v>62</v>
      </c>
      <c r="C51" s="10" t="s">
        <v>44</v>
      </c>
      <c r="D51" s="18">
        <v>800</v>
      </c>
      <c r="E51" s="10">
        <v>3299</v>
      </c>
      <c r="F51" s="9" t="s">
        <v>136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800</v>
      </c>
      <c r="E52" s="24"/>
      <c r="F52" s="26"/>
      <c r="G52" s="27"/>
    </row>
    <row r="53" spans="1:7" x14ac:dyDescent="0.25">
      <c r="A53" s="9" t="s">
        <v>63</v>
      </c>
      <c r="B53" s="14" t="s">
        <v>64</v>
      </c>
      <c r="C53" s="10" t="s">
        <v>65</v>
      </c>
      <c r="D53" s="18">
        <v>105</v>
      </c>
      <c r="E53" s="10">
        <v>3299</v>
      </c>
      <c r="F53" s="9" t="s">
        <v>137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105</v>
      </c>
      <c r="E54" s="24"/>
      <c r="F54" s="26"/>
      <c r="G54" s="27"/>
    </row>
    <row r="55" spans="1:7" x14ac:dyDescent="0.25">
      <c r="A55" s="9" t="s">
        <v>66</v>
      </c>
      <c r="B55" s="14" t="s">
        <v>67</v>
      </c>
      <c r="C55" s="10" t="s">
        <v>68</v>
      </c>
      <c r="D55" s="18">
        <v>195.63</v>
      </c>
      <c r="E55" s="10">
        <v>3238</v>
      </c>
      <c r="F55" s="9" t="s">
        <v>142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195.63</v>
      </c>
      <c r="E56" s="24"/>
      <c r="F56" s="26"/>
      <c r="G56" s="27"/>
    </row>
    <row r="57" spans="1:7" x14ac:dyDescent="0.25">
      <c r="A57" s="9" t="s">
        <v>69</v>
      </c>
      <c r="B57" s="14" t="s">
        <v>70</v>
      </c>
      <c r="C57" s="10" t="s">
        <v>44</v>
      </c>
      <c r="D57" s="18">
        <v>3503.88</v>
      </c>
      <c r="E57" s="10">
        <v>3235</v>
      </c>
      <c r="F57" s="9" t="s">
        <v>139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3503.88</v>
      </c>
      <c r="E58" s="24"/>
      <c r="F58" s="26"/>
      <c r="G58" s="27"/>
    </row>
    <row r="59" spans="1:7" x14ac:dyDescent="0.25">
      <c r="A59" s="9" t="s">
        <v>71</v>
      </c>
      <c r="B59" s="14" t="s">
        <v>72</v>
      </c>
      <c r="C59" s="10" t="s">
        <v>73</v>
      </c>
      <c r="D59" s="18">
        <v>10.62</v>
      </c>
      <c r="E59" s="10">
        <v>3295</v>
      </c>
      <c r="F59" s="9" t="s">
        <v>148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10.62</v>
      </c>
      <c r="E60" s="24"/>
      <c r="F60" s="26"/>
      <c r="G60" s="27"/>
    </row>
    <row r="61" spans="1:7" x14ac:dyDescent="0.25">
      <c r="A61" s="9" t="s">
        <v>74</v>
      </c>
      <c r="B61" s="14" t="s">
        <v>75</v>
      </c>
      <c r="C61" s="10" t="s">
        <v>21</v>
      </c>
      <c r="D61" s="18">
        <v>55.35</v>
      </c>
      <c r="E61" s="10">
        <v>3222</v>
      </c>
      <c r="F61" s="9" t="s">
        <v>135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55.35</v>
      </c>
      <c r="E62" s="24"/>
      <c r="F62" s="26"/>
      <c r="G62" s="27"/>
    </row>
    <row r="63" spans="1:7" x14ac:dyDescent="0.25">
      <c r="A63" s="9" t="s">
        <v>76</v>
      </c>
      <c r="B63" s="14" t="s">
        <v>77</v>
      </c>
      <c r="C63" s="10" t="s">
        <v>78</v>
      </c>
      <c r="D63" s="18">
        <v>271.45</v>
      </c>
      <c r="E63" s="10">
        <v>3234</v>
      </c>
      <c r="F63" s="9" t="s">
        <v>149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271.45</v>
      </c>
      <c r="E64" s="24"/>
      <c r="F64" s="26"/>
      <c r="G64" s="27"/>
    </row>
    <row r="65" spans="1:7" x14ac:dyDescent="0.25">
      <c r="A65" s="9" t="s">
        <v>79</v>
      </c>
      <c r="B65" s="14" t="s">
        <v>80</v>
      </c>
      <c r="C65" s="10" t="s">
        <v>44</v>
      </c>
      <c r="D65" s="18">
        <v>86.52</v>
      </c>
      <c r="E65" s="10">
        <v>3299</v>
      </c>
      <c r="F65" s="9" t="s">
        <v>137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86.52</v>
      </c>
      <c r="E66" s="24"/>
      <c r="F66" s="26"/>
      <c r="G66" s="27"/>
    </row>
    <row r="67" spans="1:7" x14ac:dyDescent="0.25">
      <c r="A67" s="9" t="s">
        <v>79</v>
      </c>
      <c r="B67" s="14" t="s">
        <v>80</v>
      </c>
      <c r="C67" s="10" t="s">
        <v>44</v>
      </c>
      <c r="D67" s="18">
        <v>5</v>
      </c>
      <c r="E67" s="10">
        <v>3222</v>
      </c>
      <c r="F67" s="9" t="s">
        <v>135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5</v>
      </c>
      <c r="E68" s="24"/>
      <c r="F68" s="26"/>
      <c r="G68" s="27"/>
    </row>
    <row r="69" spans="1:7" x14ac:dyDescent="0.25">
      <c r="A69" s="9" t="s">
        <v>81</v>
      </c>
      <c r="B69" s="14" t="s">
        <v>82</v>
      </c>
      <c r="C69" s="10" t="s">
        <v>36</v>
      </c>
      <c r="D69" s="18">
        <v>493</v>
      </c>
      <c r="E69" s="10">
        <v>3221</v>
      </c>
      <c r="F69" s="9" t="s">
        <v>150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493</v>
      </c>
      <c r="E70" s="24"/>
      <c r="F70" s="26"/>
      <c r="G70" s="27"/>
    </row>
    <row r="71" spans="1:7" x14ac:dyDescent="0.25">
      <c r="A71" s="9" t="s">
        <v>83</v>
      </c>
      <c r="B71" s="14" t="s">
        <v>84</v>
      </c>
      <c r="C71" s="10" t="s">
        <v>85</v>
      </c>
      <c r="D71" s="18">
        <v>9.1</v>
      </c>
      <c r="E71" s="10">
        <v>3221</v>
      </c>
      <c r="F71" s="9" t="s">
        <v>138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9.1</v>
      </c>
      <c r="E72" s="24"/>
      <c r="F72" s="26"/>
      <c r="G72" s="27"/>
    </row>
    <row r="73" spans="1:7" x14ac:dyDescent="0.25">
      <c r="A73" s="9" t="s">
        <v>86</v>
      </c>
      <c r="B73" s="14" t="s">
        <v>87</v>
      </c>
      <c r="C73" s="10" t="s">
        <v>21</v>
      </c>
      <c r="D73" s="18">
        <v>8.3000000000000007</v>
      </c>
      <c r="E73" s="10">
        <v>3235</v>
      </c>
      <c r="F73" s="9" t="s">
        <v>139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8.3000000000000007</v>
      </c>
      <c r="E74" s="24"/>
      <c r="F74" s="26"/>
      <c r="G74" s="27"/>
    </row>
    <row r="75" spans="1:7" x14ac:dyDescent="0.25">
      <c r="A75" s="9" t="s">
        <v>88</v>
      </c>
      <c r="B75" s="14" t="s">
        <v>89</v>
      </c>
      <c r="C75" s="10" t="s">
        <v>90</v>
      </c>
      <c r="D75" s="18">
        <v>257.60000000000002</v>
      </c>
      <c r="E75" s="10">
        <v>3299</v>
      </c>
      <c r="F75" s="9" t="s">
        <v>137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257.60000000000002</v>
      </c>
      <c r="E76" s="24"/>
      <c r="F76" s="26"/>
      <c r="G76" s="27"/>
    </row>
    <row r="77" spans="1:7" x14ac:dyDescent="0.25">
      <c r="A77" s="9" t="s">
        <v>91</v>
      </c>
      <c r="B77" s="14" t="s">
        <v>92</v>
      </c>
      <c r="C77" s="10" t="s">
        <v>36</v>
      </c>
      <c r="D77" s="18">
        <v>14.18</v>
      </c>
      <c r="E77" s="10">
        <v>3221</v>
      </c>
      <c r="F77" s="9" t="s">
        <v>151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14.18</v>
      </c>
      <c r="E78" s="24"/>
      <c r="F78" s="26"/>
      <c r="G78" s="27"/>
    </row>
    <row r="79" spans="1:7" x14ac:dyDescent="0.25">
      <c r="A79" s="9" t="s">
        <v>93</v>
      </c>
      <c r="B79" s="14" t="s">
        <v>94</v>
      </c>
      <c r="C79" s="10" t="s">
        <v>73</v>
      </c>
      <c r="D79" s="18">
        <v>803.58</v>
      </c>
      <c r="E79" s="10">
        <v>3223</v>
      </c>
      <c r="F79" s="9" t="s">
        <v>152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803.58</v>
      </c>
      <c r="E80" s="24"/>
      <c r="F80" s="26"/>
      <c r="G80" s="27"/>
    </row>
    <row r="81" spans="1:7" x14ac:dyDescent="0.25">
      <c r="A81" s="9" t="s">
        <v>95</v>
      </c>
      <c r="B81" s="14" t="s">
        <v>96</v>
      </c>
      <c r="C81" s="10" t="s">
        <v>97</v>
      </c>
      <c r="D81" s="18">
        <v>395.08</v>
      </c>
      <c r="E81" s="10">
        <v>3223</v>
      </c>
      <c r="F81" s="9" t="s">
        <v>153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395.08</v>
      </c>
      <c r="E82" s="24"/>
      <c r="F82" s="26"/>
      <c r="G82" s="27"/>
    </row>
    <row r="83" spans="1:7" x14ac:dyDescent="0.25">
      <c r="A83" s="9" t="s">
        <v>98</v>
      </c>
      <c r="B83" s="14" t="s">
        <v>99</v>
      </c>
      <c r="C83" s="10" t="s">
        <v>73</v>
      </c>
      <c r="D83" s="18">
        <v>40</v>
      </c>
      <c r="E83" s="10">
        <v>3211</v>
      </c>
      <c r="F83" s="9" t="s">
        <v>154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40</v>
      </c>
      <c r="E84" s="24"/>
      <c r="F84" s="26"/>
      <c r="G84" s="27"/>
    </row>
    <row r="85" spans="1:7" x14ac:dyDescent="0.25">
      <c r="A85" s="9" t="s">
        <v>100</v>
      </c>
      <c r="B85" s="14" t="s">
        <v>101</v>
      </c>
      <c r="C85" s="10" t="s">
        <v>102</v>
      </c>
      <c r="D85" s="18">
        <v>15.56</v>
      </c>
      <c r="E85" s="10">
        <v>3221</v>
      </c>
      <c r="F85" s="9" t="s">
        <v>134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15.56</v>
      </c>
      <c r="E86" s="24"/>
      <c r="F86" s="26"/>
      <c r="G86" s="27"/>
    </row>
    <row r="87" spans="1:7" x14ac:dyDescent="0.25">
      <c r="A87" s="9" t="s">
        <v>103</v>
      </c>
      <c r="B87" s="14" t="s">
        <v>104</v>
      </c>
      <c r="C87" s="10" t="s">
        <v>105</v>
      </c>
      <c r="D87" s="18">
        <v>44</v>
      </c>
      <c r="E87" s="10">
        <v>3211</v>
      </c>
      <c r="F87" s="9" t="s">
        <v>155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44</v>
      </c>
      <c r="E88" s="24"/>
      <c r="F88" s="26"/>
      <c r="G88" s="27"/>
    </row>
    <row r="89" spans="1:7" x14ac:dyDescent="0.25">
      <c r="A89" s="9" t="s">
        <v>106</v>
      </c>
      <c r="B89" s="14" t="s">
        <v>107</v>
      </c>
      <c r="C89" s="10" t="s">
        <v>44</v>
      </c>
      <c r="D89" s="18">
        <v>368.85</v>
      </c>
      <c r="E89" s="10">
        <v>3234</v>
      </c>
      <c r="F89" s="9" t="s">
        <v>156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368.85</v>
      </c>
      <c r="E90" s="24"/>
      <c r="F90" s="26"/>
      <c r="G90" s="27"/>
    </row>
    <row r="91" spans="1:7" x14ac:dyDescent="0.25">
      <c r="A91" s="9" t="s">
        <v>108</v>
      </c>
      <c r="B91" s="14" t="s">
        <v>109</v>
      </c>
      <c r="C91" s="10" t="s">
        <v>110</v>
      </c>
      <c r="D91" s="18">
        <v>20</v>
      </c>
      <c r="E91" s="10">
        <v>3294</v>
      </c>
      <c r="F91" s="9" t="s">
        <v>157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20</v>
      </c>
      <c r="E92" s="24"/>
      <c r="F92" s="26"/>
      <c r="G92" s="27"/>
    </row>
    <row r="93" spans="1:7" x14ac:dyDescent="0.25">
      <c r="A93" s="9" t="s">
        <v>111</v>
      </c>
      <c r="B93" s="14" t="s">
        <v>112</v>
      </c>
      <c r="C93" s="10" t="s">
        <v>36</v>
      </c>
      <c r="D93" s="18">
        <v>39.82</v>
      </c>
      <c r="E93" s="10">
        <v>3238</v>
      </c>
      <c r="F93" s="9" t="s">
        <v>142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39.82</v>
      </c>
      <c r="E94" s="24"/>
      <c r="F94" s="26"/>
      <c r="G94" s="27"/>
    </row>
    <row r="95" spans="1:7" x14ac:dyDescent="0.25">
      <c r="A95" s="9" t="s">
        <v>113</v>
      </c>
      <c r="B95" s="14" t="s">
        <v>114</v>
      </c>
      <c r="C95" s="10" t="s">
        <v>27</v>
      </c>
      <c r="D95" s="18">
        <v>339</v>
      </c>
      <c r="E95" s="10">
        <v>3299</v>
      </c>
      <c r="F95" s="9" t="s">
        <v>137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339</v>
      </c>
      <c r="E96" s="24"/>
      <c r="F96" s="26"/>
      <c r="G96" s="27"/>
    </row>
    <row r="97" spans="1:7" x14ac:dyDescent="0.25">
      <c r="A97" s="9" t="s">
        <v>115</v>
      </c>
      <c r="B97" s="14" t="s">
        <v>116</v>
      </c>
      <c r="C97" s="10" t="s">
        <v>117</v>
      </c>
      <c r="D97" s="18">
        <v>2574</v>
      </c>
      <c r="E97" s="10">
        <v>3299</v>
      </c>
      <c r="F97" s="9" t="s">
        <v>136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2574</v>
      </c>
      <c r="E98" s="24"/>
      <c r="F98" s="26"/>
      <c r="G98" s="27"/>
    </row>
    <row r="99" spans="1:7" x14ac:dyDescent="0.25">
      <c r="A99" s="9" t="s">
        <v>118</v>
      </c>
      <c r="B99" s="14" t="s">
        <v>119</v>
      </c>
      <c r="C99" s="10" t="s">
        <v>44</v>
      </c>
      <c r="D99" s="18">
        <v>585.70000000000005</v>
      </c>
      <c r="E99" s="10">
        <v>3292</v>
      </c>
      <c r="F99" s="9" t="s">
        <v>158</v>
      </c>
      <c r="G99" s="28" t="s">
        <v>14</v>
      </c>
    </row>
    <row r="100" spans="1:7" ht="27" customHeight="1" thickBot="1" x14ac:dyDescent="0.3">
      <c r="A100" s="22" t="s">
        <v>15</v>
      </c>
      <c r="B100" s="23"/>
      <c r="C100" s="24"/>
      <c r="D100" s="25">
        <f>SUM(D99:D99)</f>
        <v>585.70000000000005</v>
      </c>
      <c r="E100" s="24"/>
      <c r="F100" s="26"/>
      <c r="G100" s="27"/>
    </row>
    <row r="101" spans="1:7" x14ac:dyDescent="0.25">
      <c r="A101" s="9" t="s">
        <v>120</v>
      </c>
      <c r="B101" s="14" t="s">
        <v>121</v>
      </c>
      <c r="C101" s="10" t="s">
        <v>122</v>
      </c>
      <c r="D101" s="18">
        <v>106</v>
      </c>
      <c r="E101" s="10">
        <v>3299</v>
      </c>
      <c r="F101" s="9" t="s">
        <v>137</v>
      </c>
      <c r="G101" s="28" t="s">
        <v>14</v>
      </c>
    </row>
    <row r="102" spans="1:7" ht="27" customHeight="1" thickBot="1" x14ac:dyDescent="0.3">
      <c r="A102" s="22" t="s">
        <v>15</v>
      </c>
      <c r="B102" s="23"/>
      <c r="C102" s="24"/>
      <c r="D102" s="25">
        <f>SUM(D101:D101)</f>
        <v>106</v>
      </c>
      <c r="E102" s="24"/>
      <c r="F102" s="26"/>
      <c r="G102" s="27"/>
    </row>
    <row r="103" spans="1:7" x14ac:dyDescent="0.25">
      <c r="A103" s="9" t="s">
        <v>123</v>
      </c>
      <c r="B103" s="14" t="s">
        <v>124</v>
      </c>
      <c r="C103" s="10" t="s">
        <v>125</v>
      </c>
      <c r="D103" s="18">
        <v>6</v>
      </c>
      <c r="E103" s="10">
        <v>3231</v>
      </c>
      <c r="F103" s="9" t="s">
        <v>141</v>
      </c>
      <c r="G103" s="28" t="s">
        <v>14</v>
      </c>
    </row>
    <row r="104" spans="1:7" x14ac:dyDescent="0.25">
      <c r="A104" s="9"/>
      <c r="B104" s="14"/>
      <c r="C104" s="10"/>
      <c r="D104" s="18">
        <v>91.1</v>
      </c>
      <c r="E104" s="10">
        <v>4241</v>
      </c>
      <c r="F104" s="9" t="s">
        <v>159</v>
      </c>
      <c r="G104" s="29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SUM(D103:D104)</f>
        <v>97.1</v>
      </c>
      <c r="E105" s="24"/>
      <c r="F105" s="26"/>
      <c r="G105" s="27"/>
    </row>
    <row r="106" spans="1:7" x14ac:dyDescent="0.25">
      <c r="A106" s="9" t="s">
        <v>126</v>
      </c>
      <c r="B106" s="14" t="s">
        <v>127</v>
      </c>
      <c r="C106" s="10" t="s">
        <v>128</v>
      </c>
      <c r="D106" s="18">
        <v>201</v>
      </c>
      <c r="E106" s="10">
        <v>3299</v>
      </c>
      <c r="F106" s="9" t="s">
        <v>137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201</v>
      </c>
      <c r="E107" s="24"/>
      <c r="F107" s="26"/>
      <c r="G107" s="27"/>
    </row>
    <row r="108" spans="1:7" x14ac:dyDescent="0.25">
      <c r="A108" s="9" t="s">
        <v>129</v>
      </c>
      <c r="B108" s="14" t="s">
        <v>130</v>
      </c>
      <c r="C108" s="10" t="s">
        <v>73</v>
      </c>
      <c r="D108" s="18">
        <v>696.56</v>
      </c>
      <c r="E108" s="10">
        <v>3299</v>
      </c>
      <c r="F108" s="9" t="s">
        <v>137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696.56</v>
      </c>
      <c r="E109" s="24"/>
      <c r="F109" s="26"/>
      <c r="G109" s="27"/>
    </row>
    <row r="110" spans="1:7" x14ac:dyDescent="0.25">
      <c r="A110" s="9"/>
      <c r="B110" s="14"/>
      <c r="C110" s="10"/>
      <c r="D110" s="18">
        <v>109.32</v>
      </c>
      <c r="E110" s="10">
        <v>3111</v>
      </c>
      <c r="F110" s="9" t="s">
        <v>160</v>
      </c>
      <c r="G110" s="28" t="s">
        <v>14</v>
      </c>
    </row>
    <row r="111" spans="1:7" x14ac:dyDescent="0.25">
      <c r="A111" s="9"/>
      <c r="B111" s="14"/>
      <c r="C111" s="10"/>
      <c r="D111" s="18">
        <v>113.91</v>
      </c>
      <c r="E111" s="10">
        <v>3111</v>
      </c>
      <c r="F111" s="9" t="s">
        <v>160</v>
      </c>
      <c r="G111" s="29" t="s">
        <v>14</v>
      </c>
    </row>
    <row r="112" spans="1:7" x14ac:dyDescent="0.25">
      <c r="A112" s="9"/>
      <c r="B112" s="14"/>
      <c r="C112" s="10"/>
      <c r="D112" s="18">
        <v>1207.5</v>
      </c>
      <c r="E112" s="10">
        <v>3111</v>
      </c>
      <c r="F112" s="9" t="s">
        <v>160</v>
      </c>
      <c r="G112" s="29" t="s">
        <v>14</v>
      </c>
    </row>
    <row r="113" spans="1:7" x14ac:dyDescent="0.25">
      <c r="A113" s="9"/>
      <c r="B113" s="14"/>
      <c r="C113" s="10"/>
      <c r="D113" s="18">
        <v>70535.210000000006</v>
      </c>
      <c r="E113" s="10">
        <v>3111</v>
      </c>
      <c r="F113" s="9" t="s">
        <v>160</v>
      </c>
      <c r="G113" s="29" t="s">
        <v>14</v>
      </c>
    </row>
    <row r="114" spans="1:7" x14ac:dyDescent="0.25">
      <c r="A114" s="9"/>
      <c r="B114" s="14"/>
      <c r="C114" s="10"/>
      <c r="D114" s="18">
        <v>7315.58</v>
      </c>
      <c r="E114" s="10">
        <v>3113</v>
      </c>
      <c r="F114" s="9" t="s">
        <v>161</v>
      </c>
      <c r="G114" s="29" t="s">
        <v>14</v>
      </c>
    </row>
    <row r="115" spans="1:7" x14ac:dyDescent="0.25">
      <c r="A115" s="9"/>
      <c r="B115" s="14"/>
      <c r="C115" s="10"/>
      <c r="D115" s="18">
        <v>1562.51</v>
      </c>
      <c r="E115" s="10">
        <v>3121</v>
      </c>
      <c r="F115" s="9" t="s">
        <v>162</v>
      </c>
      <c r="G115" s="29" t="s">
        <v>14</v>
      </c>
    </row>
    <row r="116" spans="1:7" x14ac:dyDescent="0.25">
      <c r="A116" s="9"/>
      <c r="B116" s="14"/>
      <c r="C116" s="10"/>
      <c r="D116" s="18">
        <v>1594.22</v>
      </c>
      <c r="E116" s="10">
        <v>3121</v>
      </c>
      <c r="F116" s="9" t="s">
        <v>162</v>
      </c>
      <c r="G116" s="29" t="s">
        <v>14</v>
      </c>
    </row>
    <row r="117" spans="1:7" x14ac:dyDescent="0.25">
      <c r="A117" s="9"/>
      <c r="B117" s="14"/>
      <c r="C117" s="10"/>
      <c r="D117" s="18">
        <v>445.48</v>
      </c>
      <c r="E117" s="10">
        <v>3129</v>
      </c>
      <c r="F117" s="9" t="s">
        <v>163</v>
      </c>
      <c r="G117" s="29" t="s">
        <v>14</v>
      </c>
    </row>
    <row r="118" spans="1:7" x14ac:dyDescent="0.25">
      <c r="A118" s="9"/>
      <c r="B118" s="14"/>
      <c r="C118" s="10"/>
      <c r="D118" s="18">
        <v>36.840000000000003</v>
      </c>
      <c r="E118" s="10">
        <v>3132</v>
      </c>
      <c r="F118" s="9" t="s">
        <v>164</v>
      </c>
      <c r="G118" s="29" t="s">
        <v>14</v>
      </c>
    </row>
    <row r="119" spans="1:7" x14ac:dyDescent="0.25">
      <c r="A119" s="9"/>
      <c r="B119" s="14"/>
      <c r="C119" s="10"/>
      <c r="D119" s="18">
        <v>199.24</v>
      </c>
      <c r="E119" s="10">
        <v>3132</v>
      </c>
      <c r="F119" s="9" t="s">
        <v>164</v>
      </c>
      <c r="G119" s="29" t="s">
        <v>14</v>
      </c>
    </row>
    <row r="120" spans="1:7" x14ac:dyDescent="0.25">
      <c r="A120" s="9"/>
      <c r="B120" s="14"/>
      <c r="C120" s="10"/>
      <c r="D120" s="18">
        <v>257.81</v>
      </c>
      <c r="E120" s="10">
        <v>3132</v>
      </c>
      <c r="F120" s="9" t="s">
        <v>164</v>
      </c>
      <c r="G120" s="29" t="s">
        <v>14</v>
      </c>
    </row>
    <row r="121" spans="1:7" x14ac:dyDescent="0.25">
      <c r="A121" s="9"/>
      <c r="B121" s="14"/>
      <c r="C121" s="10"/>
      <c r="D121" s="18">
        <v>16299.3</v>
      </c>
      <c r="E121" s="10">
        <v>3132</v>
      </c>
      <c r="F121" s="9" t="s">
        <v>164</v>
      </c>
      <c r="G121" s="29" t="s">
        <v>14</v>
      </c>
    </row>
    <row r="122" spans="1:7" x14ac:dyDescent="0.25">
      <c r="A122" s="9"/>
      <c r="B122" s="14"/>
      <c r="C122" s="10"/>
      <c r="D122" s="18">
        <v>10133.219999999999</v>
      </c>
      <c r="E122" s="10">
        <v>3141</v>
      </c>
      <c r="F122" s="9" t="s">
        <v>165</v>
      </c>
      <c r="G122" s="29" t="s">
        <v>14</v>
      </c>
    </row>
    <row r="123" spans="1:7" x14ac:dyDescent="0.25">
      <c r="A123" s="9"/>
      <c r="B123" s="14"/>
      <c r="C123" s="10"/>
      <c r="D123" s="18">
        <v>5088.88</v>
      </c>
      <c r="E123" s="10">
        <v>3151</v>
      </c>
      <c r="F123" s="9" t="s">
        <v>166</v>
      </c>
      <c r="G123" s="29" t="s">
        <v>14</v>
      </c>
    </row>
    <row r="124" spans="1:7" x14ac:dyDescent="0.25">
      <c r="A124" s="9"/>
      <c r="B124" s="14"/>
      <c r="C124" s="10"/>
      <c r="D124" s="18">
        <v>15019.53</v>
      </c>
      <c r="E124" s="10">
        <v>3151</v>
      </c>
      <c r="F124" s="9" t="s">
        <v>167</v>
      </c>
      <c r="G124" s="29" t="s">
        <v>14</v>
      </c>
    </row>
    <row r="125" spans="1:7" x14ac:dyDescent="0.25">
      <c r="A125" s="9"/>
      <c r="B125" s="14"/>
      <c r="C125" s="10"/>
      <c r="D125" s="18">
        <v>2594.2199999999998</v>
      </c>
      <c r="E125" s="10">
        <v>3171</v>
      </c>
      <c r="F125" s="9" t="s">
        <v>162</v>
      </c>
      <c r="G125" s="29" t="s">
        <v>14</v>
      </c>
    </row>
    <row r="126" spans="1:7" x14ac:dyDescent="0.25">
      <c r="A126" s="9"/>
      <c r="B126" s="14"/>
      <c r="C126" s="10"/>
      <c r="D126" s="18">
        <v>5.2</v>
      </c>
      <c r="E126" s="10">
        <v>3211</v>
      </c>
      <c r="F126" s="9" t="s">
        <v>154</v>
      </c>
      <c r="G126" s="29" t="s">
        <v>14</v>
      </c>
    </row>
    <row r="127" spans="1:7" x14ac:dyDescent="0.25">
      <c r="A127" s="9"/>
      <c r="B127" s="14"/>
      <c r="C127" s="10"/>
      <c r="D127" s="18">
        <v>148</v>
      </c>
      <c r="E127" s="10">
        <v>3211</v>
      </c>
      <c r="F127" s="9" t="s">
        <v>169</v>
      </c>
      <c r="G127" s="29" t="s">
        <v>14</v>
      </c>
    </row>
    <row r="128" spans="1:7" x14ac:dyDescent="0.25">
      <c r="A128" s="9"/>
      <c r="B128" s="14"/>
      <c r="C128" s="10"/>
      <c r="D128" s="18">
        <v>323.67</v>
      </c>
      <c r="E128" s="10">
        <v>3211</v>
      </c>
      <c r="F128" s="9" t="s">
        <v>154</v>
      </c>
      <c r="G128" s="29" t="s">
        <v>14</v>
      </c>
    </row>
    <row r="129" spans="1:7" x14ac:dyDescent="0.25">
      <c r="A129" s="9"/>
      <c r="B129" s="14"/>
      <c r="C129" s="10"/>
      <c r="D129" s="18">
        <v>636</v>
      </c>
      <c r="E129" s="10">
        <v>3211</v>
      </c>
      <c r="F129" s="9" t="s">
        <v>169</v>
      </c>
      <c r="G129" s="29" t="s">
        <v>14</v>
      </c>
    </row>
    <row r="130" spans="1:7" x14ac:dyDescent="0.25">
      <c r="A130" s="9"/>
      <c r="B130" s="14"/>
      <c r="C130" s="10"/>
      <c r="D130" s="18">
        <v>103.04</v>
      </c>
      <c r="E130" s="10">
        <v>3212</v>
      </c>
      <c r="F130" s="9" t="s">
        <v>168</v>
      </c>
      <c r="G130" s="29" t="s">
        <v>14</v>
      </c>
    </row>
    <row r="131" spans="1:7" x14ac:dyDescent="0.25">
      <c r="A131" s="9"/>
      <c r="B131" s="14"/>
      <c r="C131" s="10"/>
      <c r="D131" s="18">
        <v>3578.4</v>
      </c>
      <c r="E131" s="10">
        <v>3212</v>
      </c>
      <c r="F131" s="9" t="s">
        <v>168</v>
      </c>
      <c r="G131" s="29" t="s">
        <v>14</v>
      </c>
    </row>
    <row r="132" spans="1:7" x14ac:dyDescent="0.25">
      <c r="A132" s="9"/>
      <c r="B132" s="14"/>
      <c r="C132" s="10"/>
      <c r="D132" s="18">
        <v>45</v>
      </c>
      <c r="E132" s="10">
        <v>3221</v>
      </c>
      <c r="F132" s="9" t="s">
        <v>169</v>
      </c>
      <c r="G132" s="29" t="s">
        <v>14</v>
      </c>
    </row>
    <row r="133" spans="1:7" x14ac:dyDescent="0.25">
      <c r="A133" s="9"/>
      <c r="B133" s="14"/>
      <c r="C133" s="10"/>
      <c r="D133" s="18">
        <v>54.11</v>
      </c>
      <c r="E133" s="10">
        <v>3221</v>
      </c>
      <c r="F133" s="9" t="s">
        <v>154</v>
      </c>
      <c r="G133" s="29" t="s">
        <v>14</v>
      </c>
    </row>
    <row r="134" spans="1:7" x14ac:dyDescent="0.25">
      <c r="A134" s="9"/>
      <c r="B134" s="14"/>
      <c r="C134" s="10"/>
      <c r="D134" s="18">
        <v>336.77</v>
      </c>
      <c r="E134" s="10">
        <v>3237</v>
      </c>
      <c r="F134" s="9" t="s">
        <v>170</v>
      </c>
      <c r="G134" s="29" t="s">
        <v>14</v>
      </c>
    </row>
    <row r="135" spans="1:7" x14ac:dyDescent="0.25">
      <c r="A135" s="9"/>
      <c r="B135" s="14"/>
      <c r="C135" s="10"/>
      <c r="D135" s="18">
        <v>18</v>
      </c>
      <c r="E135" s="10">
        <v>3294</v>
      </c>
      <c r="F135" s="9" t="s">
        <v>157</v>
      </c>
      <c r="G135" s="29" t="s">
        <v>14</v>
      </c>
    </row>
    <row r="136" spans="1:7" x14ac:dyDescent="0.25">
      <c r="A136" s="9"/>
      <c r="B136" s="14"/>
      <c r="C136" s="10"/>
      <c r="D136" s="18">
        <v>168</v>
      </c>
      <c r="E136" s="10">
        <v>3295</v>
      </c>
      <c r="F136" s="9" t="s">
        <v>148</v>
      </c>
      <c r="G136" s="29" t="s">
        <v>14</v>
      </c>
    </row>
    <row r="137" spans="1:7" x14ac:dyDescent="0.25">
      <c r="A137" s="9"/>
      <c r="B137" s="14"/>
      <c r="C137" s="10"/>
      <c r="D137" s="18">
        <v>1.45</v>
      </c>
      <c r="E137" s="10">
        <v>3299</v>
      </c>
      <c r="F137" s="9" t="s">
        <v>171</v>
      </c>
      <c r="G137" s="29" t="s">
        <v>14</v>
      </c>
    </row>
    <row r="138" spans="1:7" x14ac:dyDescent="0.25">
      <c r="A138" s="9"/>
      <c r="B138" s="14"/>
      <c r="C138" s="10"/>
      <c r="D138" s="18">
        <v>77.599999999999994</v>
      </c>
      <c r="E138" s="10">
        <v>3299</v>
      </c>
      <c r="F138" s="9" t="s">
        <v>171</v>
      </c>
      <c r="G138" s="29" t="s">
        <v>14</v>
      </c>
    </row>
    <row r="139" spans="1:7" x14ac:dyDescent="0.25">
      <c r="A139" s="9"/>
      <c r="B139" s="14"/>
      <c r="C139" s="10"/>
      <c r="D139" s="18">
        <v>564</v>
      </c>
      <c r="E139" s="10">
        <v>3299</v>
      </c>
      <c r="F139" s="9" t="s">
        <v>171</v>
      </c>
      <c r="G139" s="29" t="s">
        <v>14</v>
      </c>
    </row>
    <row r="140" spans="1:7" x14ac:dyDescent="0.25">
      <c r="A140" s="9"/>
      <c r="B140" s="14"/>
      <c r="C140" s="10"/>
      <c r="D140" s="18">
        <v>115.79</v>
      </c>
      <c r="E140" s="10">
        <v>3431</v>
      </c>
      <c r="F140" s="9" t="s">
        <v>172</v>
      </c>
      <c r="G140" s="29" t="s">
        <v>14</v>
      </c>
    </row>
    <row r="141" spans="1:7" x14ac:dyDescent="0.25">
      <c r="A141" s="9"/>
      <c r="B141" s="14"/>
      <c r="C141" s="10"/>
      <c r="D141" s="18">
        <v>1.17</v>
      </c>
      <c r="E141" s="10">
        <v>3433</v>
      </c>
      <c r="F141" s="9" t="s">
        <v>173</v>
      </c>
      <c r="G141" s="29" t="s">
        <v>14</v>
      </c>
    </row>
    <row r="142" spans="1:7" ht="21" customHeight="1" thickBot="1" x14ac:dyDescent="0.3">
      <c r="A142" s="22" t="s">
        <v>15</v>
      </c>
      <c r="B142" s="23"/>
      <c r="C142" s="24"/>
      <c r="D142" s="25">
        <f>SUM(D110:D141)</f>
        <v>138688.97000000003</v>
      </c>
      <c r="E142" s="24"/>
      <c r="F142" s="26"/>
      <c r="G142" s="27"/>
    </row>
    <row r="143" spans="1:7" ht="15.75" thickBot="1" x14ac:dyDescent="0.3">
      <c r="A143" s="30" t="s">
        <v>131</v>
      </c>
      <c r="B143" s="31"/>
      <c r="C143" s="32"/>
      <c r="D143" s="33">
        <f>SUM(D8,D13,D15,D17,D19,D21,D25,D27,D29,D31,D35,D38,D40,D42,D44,D46,D48,D50,D52,D54,D56,D58,D60,D62,D64,D66,D68,D70,D72,D74,D76,D78,D80,D82,D84,D86,D88,D90,D92,D94,D96,D98,D100,D102,D105,D107,D109,D142)</f>
        <v>155770.08000000005</v>
      </c>
      <c r="E143" s="32"/>
      <c r="F143" s="34"/>
      <c r="G143" s="35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2024-12-19T13:32:37Z</dcterms:modified>
</cp:coreProperties>
</file>