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TRNSPARENTNOST\PROSINAC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D92" i="1"/>
  <c r="D90" i="1"/>
  <c r="D88" i="1"/>
  <c r="D86" i="1"/>
  <c r="D84" i="1"/>
  <c r="D82" i="1"/>
  <c r="D80" i="1"/>
  <c r="D78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4" i="1"/>
  <c r="D22" i="1"/>
  <c r="D20" i="1"/>
  <c r="D14" i="1"/>
  <c r="D12" i="1"/>
  <c r="D10" i="1"/>
  <c r="D8" i="1"/>
  <c r="D122" i="1" l="1"/>
</calcChain>
</file>

<file path=xl/sharedStrings.xml><?xml version="1.0" encoding="utf-8"?>
<sst xmlns="http://schemas.openxmlformats.org/spreadsheetml/2006/main" count="319" uniqueCount="151">
  <si>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</si>
  <si>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</si>
  <si>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</si>
  <si>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</si>
  <si>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</si>
  <si>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</si>
  <si>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</si>
  <si>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</si>
  <si>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</si>
  <si>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 xml:space="preserve">Odgovorna Osoba: BIBIJANA ŠLOGAR_x000D_
     </t>
  </si>
  <si>
    <t>Isplata Sredstava Za Razdoblje: 01.12.2024 Do 31.12.2024</t>
  </si>
  <si>
    <t>IMD 90 PROMONT d.o.o.</t>
  </si>
  <si>
    <t>99370232330</t>
  </si>
  <si>
    <t>SVETI KRIŽ ZAČRETJE</t>
  </si>
  <si>
    <t>Nema Konta Na Odabranoj Razini</t>
  </si>
  <si>
    <t>GIMNAZIJA ANTUNA GUSTAVA MATOŠA</t>
  </si>
  <si>
    <t>Ukupno:</t>
  </si>
  <si>
    <t>KTC d.d.</t>
  </si>
  <si>
    <t>95970838122</t>
  </si>
  <si>
    <t>48260 KRIŽEVCI</t>
  </si>
  <si>
    <t>IVČEK OBRT ZA PRIJEVOZ VL. BRANKO IVČEK</t>
  </si>
  <si>
    <t>93078106157</t>
  </si>
  <si>
    <t>10297 JAKOVLJE</t>
  </si>
  <si>
    <t>ABN-S obrt za tehnička ispitivanja i savjetovanje</t>
  </si>
  <si>
    <t>91556237327</t>
  </si>
  <si>
    <t>ZABOK</t>
  </si>
  <si>
    <t>COPIA FORUM d.o.o.</t>
  </si>
  <si>
    <t>88512251460</t>
  </si>
  <si>
    <t>POZNANOVEC</t>
  </si>
  <si>
    <t>HP - HRVATSKA POŠTA</t>
  </si>
  <si>
    <t>87311810356</t>
  </si>
  <si>
    <t>ZAGREB</t>
  </si>
  <si>
    <t>FINA - FINANCIJSKA AGENCIJA</t>
  </si>
  <si>
    <t>85821130368</t>
  </si>
  <si>
    <t>TRGOCENTAR D.O.O. - ZABOK</t>
  </si>
  <si>
    <t>84210581427</t>
  </si>
  <si>
    <t>TIM PAPIR d.o.o.</t>
  </si>
  <si>
    <t>82224265653</t>
  </si>
  <si>
    <t>KRAPINA</t>
  </si>
  <si>
    <t>HRVATSKI TELEKOM D.D.</t>
  </si>
  <si>
    <t>81793146560</t>
  </si>
  <si>
    <t>POINT INFORMATIKA, KOMUNIKACIJA, TRGOVINA D.O.O.</t>
  </si>
  <si>
    <t>80947211460</t>
  </si>
  <si>
    <t>42000 VARAŽDIN</t>
  </si>
  <si>
    <t>AGRODALM d.o.o.</t>
  </si>
  <si>
    <t>80649374262</t>
  </si>
  <si>
    <t>10000 Zagreb</t>
  </si>
  <si>
    <t>LEXPERA d.o.o.</t>
  </si>
  <si>
    <t>79506290597</t>
  </si>
  <si>
    <t>OTIS DIZALA D.O.O</t>
  </si>
  <si>
    <t>76080865307</t>
  </si>
  <si>
    <t>DOMI-PRIJEVOZ vl. Zdravko Domitran</t>
  </si>
  <si>
    <t>75688421829</t>
  </si>
  <si>
    <t>49250 ZLATAR</t>
  </si>
  <si>
    <t>OPTIMUS LAB d.o.o.</t>
  </si>
  <si>
    <t>71981294715</t>
  </si>
  <si>
    <t>ČAKOVEC</t>
  </si>
  <si>
    <t>SPORTSKA ZAJEDNICA GRADA ZABOKA</t>
  </si>
  <si>
    <t>69737791551</t>
  </si>
  <si>
    <t>HRVATSKA RADIOTELEVIZIJA</t>
  </si>
  <si>
    <t>68419124305</t>
  </si>
  <si>
    <t>10000 ZAGREB</t>
  </si>
  <si>
    <t>TENA-G d.o.o.</t>
  </si>
  <si>
    <t>68171222068</t>
  </si>
  <si>
    <t>PREGRADA</t>
  </si>
  <si>
    <t>ĐURĐAN OBRT ZA PROIZVODNJU I UGRADNJU STOLARIJE, JURICA ĐURĐAN</t>
  </si>
  <si>
    <t>67528754123</t>
  </si>
  <si>
    <t>49223 SVETI KRIŽ ZAČRETJE</t>
  </si>
  <si>
    <t>ZAGORSKI VODOVOD D.O.O.</t>
  </si>
  <si>
    <t>61979475705</t>
  </si>
  <si>
    <t xml:space="preserve">ZABOK </t>
  </si>
  <si>
    <t>CHEMO-ZABOKY</t>
  </si>
  <si>
    <t>60367730994</t>
  </si>
  <si>
    <t>ALCA ZAGREB D.O.O.</t>
  </si>
  <si>
    <t>58353015102</t>
  </si>
  <si>
    <t>SERVIS PERKOVIĆ d.o.o.</t>
  </si>
  <si>
    <t>58187157652</t>
  </si>
  <si>
    <t>10290 Jablanovec</t>
  </si>
  <si>
    <t>AKADEMSKO ASTRONOMSKO DRUŠTVO - RIJEKA</t>
  </si>
  <si>
    <t>58066188177</t>
  </si>
  <si>
    <t>Rijeka</t>
  </si>
  <si>
    <t>SMREKAR d.o.o.</t>
  </si>
  <si>
    <t>52655968675</t>
  </si>
  <si>
    <t>SPECIJALISTIČKA ORDINACIJA MEDICINE RADA</t>
  </si>
  <si>
    <t>48942516211</t>
  </si>
  <si>
    <t>KTC D.D.</t>
  </si>
  <si>
    <t>44969259754</t>
  </si>
  <si>
    <t>KRIŽEVCI</t>
  </si>
  <si>
    <t>HEP ELEKTRA d.o.o.</t>
  </si>
  <si>
    <t>4396594818</t>
  </si>
  <si>
    <t>D2 TEAM</t>
  </si>
  <si>
    <t>42639445714</t>
  </si>
  <si>
    <t>SVETA NEDELJA</t>
  </si>
  <si>
    <t>PROTIS d.o.o.</t>
  </si>
  <si>
    <t>42113416920</t>
  </si>
  <si>
    <t>HEP-PLIN d.o.o.</t>
  </si>
  <si>
    <t>41317489366</t>
  </si>
  <si>
    <t>OSIJEK</t>
  </si>
  <si>
    <t>ŠKOLSKA KNJIGA D.D.</t>
  </si>
  <si>
    <t>38967655335</t>
  </si>
  <si>
    <t>KOMUNALNO ZABOK D.O.O.</t>
  </si>
  <si>
    <t>31174430130</t>
  </si>
  <si>
    <t>KIK, Textilien und Non-Food d.o.o.</t>
  </si>
  <si>
    <t>29471249755</t>
  </si>
  <si>
    <t>10290 Zaprešić</t>
  </si>
  <si>
    <t>CROATIA OSIGURANJA d.o.o. - FILIJALA ZABOK</t>
  </si>
  <si>
    <t>26187994862</t>
  </si>
  <si>
    <t>ZAGORSKI DVORAC DVA d.o.o.</t>
  </si>
  <si>
    <t>16774198173</t>
  </si>
  <si>
    <t>49217 KRAPINSKE TOPLICE</t>
  </si>
  <si>
    <t>KATARINA ZRINSKI d.o.o.</t>
  </si>
  <si>
    <t>13653700851</t>
  </si>
  <si>
    <t>VARAŽDIN</t>
  </si>
  <si>
    <t>Sveukupno:</t>
  </si>
  <si>
    <t>Materijal i dijelovi za tekuće i investicijsko održavanje</t>
  </si>
  <si>
    <t>Namirnice</t>
  </si>
  <si>
    <t>Ostali nespomenuti rashodi poslovanja</t>
  </si>
  <si>
    <t>Usluge tekućeg i investicijskog održavanja</t>
  </si>
  <si>
    <t>Ostali materijal za potrebe redovnog poslovanja</t>
  </si>
  <si>
    <t>Najamnine i zakupnine</t>
  </si>
  <si>
    <t>Grafičke i tiskarske usluge</t>
  </si>
  <si>
    <t>Računala i računalna oprema</t>
  </si>
  <si>
    <t>Oprema</t>
  </si>
  <si>
    <t>Poštarina</t>
  </si>
  <si>
    <t>Ostale računalne usluge</t>
  </si>
  <si>
    <t>Uredski materijal</t>
  </si>
  <si>
    <t>Usluge telefona</t>
  </si>
  <si>
    <t>Literatura</t>
  </si>
  <si>
    <t>Pristojbe i naknade</t>
  </si>
  <si>
    <t>Opskrba vodom</t>
  </si>
  <si>
    <t>Materijal za higijenske potrebe</t>
  </si>
  <si>
    <t>Ostale zdravstvene usluge</t>
  </si>
  <si>
    <t>Električna energija</t>
  </si>
  <si>
    <t>Plin</t>
  </si>
  <si>
    <t>Naknada za odvoz smeća</t>
  </si>
  <si>
    <t>Službena, radna i zaštitna obuća i odjeća</t>
  </si>
  <si>
    <t>Premija osiguranja imovine</t>
  </si>
  <si>
    <t>Knjige</t>
  </si>
  <si>
    <t>Donacije</t>
  </si>
  <si>
    <t>Bankarske usluge</t>
  </si>
  <si>
    <t>Članarine</t>
  </si>
  <si>
    <t>Troškovi prijevoza na posao i s posla</t>
  </si>
  <si>
    <t>Dnevnice na službenom putu</t>
  </si>
  <si>
    <t>Troškovi prijevoza na službenom putu</t>
  </si>
  <si>
    <t>Doprinos za zdravstveno osiguranje</t>
  </si>
  <si>
    <t>Nagrade</t>
  </si>
  <si>
    <t>Doprinosi za MIO I</t>
  </si>
  <si>
    <t>Doprinosi za MIO II</t>
  </si>
  <si>
    <t>Porezi</t>
  </si>
  <si>
    <t>Plaće za prekovremeni rad</t>
  </si>
  <si>
    <t>Plaće za redovni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</si>
</sst>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F125" sqref="F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3163.58</v>
      </c>
      <c r="E7" s="10">
        <v>3224</v>
      </c>
      <c r="F7" s="9" t="s">
        <v>114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3163.58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5.34</v>
      </c>
      <c r="E9" s="10">
        <v>3222</v>
      </c>
      <c r="F9" s="9" t="s">
        <v>115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5.34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779</v>
      </c>
      <c r="E11" s="10">
        <v>3299</v>
      </c>
      <c r="F11" s="9" t="s">
        <v>116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779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250</v>
      </c>
      <c r="E13" s="10">
        <v>3232</v>
      </c>
      <c r="F13" s="9" t="s">
        <v>117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250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465.63</v>
      </c>
      <c r="E15" s="10">
        <v>3221</v>
      </c>
      <c r="F15" s="9" t="s">
        <v>118</v>
      </c>
      <c r="G15" s="28" t="s">
        <v>15</v>
      </c>
    </row>
    <row r="16" spans="1:7" x14ac:dyDescent="0.25">
      <c r="A16" s="9"/>
      <c r="B16" s="14"/>
      <c r="C16" s="10"/>
      <c r="D16" s="18">
        <v>116.14</v>
      </c>
      <c r="E16" s="10">
        <v>3235</v>
      </c>
      <c r="F16" s="9" t="s">
        <v>119</v>
      </c>
      <c r="G16" s="29" t="s">
        <v>15</v>
      </c>
    </row>
    <row r="17" spans="1:7" x14ac:dyDescent="0.25">
      <c r="A17" s="9"/>
      <c r="B17" s="14"/>
      <c r="C17" s="10"/>
      <c r="D17" s="18">
        <v>98.96</v>
      </c>
      <c r="E17" s="10">
        <v>3239</v>
      </c>
      <c r="F17" s="9" t="s">
        <v>120</v>
      </c>
      <c r="G17" s="29" t="s">
        <v>15</v>
      </c>
    </row>
    <row r="18" spans="1:7" x14ac:dyDescent="0.25">
      <c r="A18" s="9"/>
      <c r="B18" s="14"/>
      <c r="C18" s="10"/>
      <c r="D18" s="18">
        <v>345</v>
      </c>
      <c r="E18" s="10">
        <v>4221</v>
      </c>
      <c r="F18" s="9" t="s">
        <v>121</v>
      </c>
      <c r="G18" s="29" t="s">
        <v>15</v>
      </c>
    </row>
    <row r="19" spans="1:7" x14ac:dyDescent="0.25">
      <c r="A19" s="9"/>
      <c r="B19" s="14"/>
      <c r="C19" s="10"/>
      <c r="D19" s="18">
        <v>1237.5</v>
      </c>
      <c r="E19" s="10">
        <v>4227</v>
      </c>
      <c r="F19" s="9" t="s">
        <v>122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SUM(D15:D19)</f>
        <v>2263.23</v>
      </c>
      <c r="E20" s="24"/>
      <c r="F20" s="26"/>
      <c r="G20" s="27"/>
    </row>
    <row r="21" spans="1:7" x14ac:dyDescent="0.25">
      <c r="A21" s="9" t="s">
        <v>29</v>
      </c>
      <c r="B21" s="14" t="s">
        <v>30</v>
      </c>
      <c r="C21" s="10" t="s">
        <v>31</v>
      </c>
      <c r="D21" s="18">
        <v>18.899999999999999</v>
      </c>
      <c r="E21" s="10">
        <v>3231</v>
      </c>
      <c r="F21" s="9" t="s">
        <v>123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18.899999999999999</v>
      </c>
      <c r="E22" s="24"/>
      <c r="F22" s="26"/>
      <c r="G22" s="27"/>
    </row>
    <row r="23" spans="1:7" x14ac:dyDescent="0.25">
      <c r="A23" s="9" t="s">
        <v>32</v>
      </c>
      <c r="B23" s="14" t="s">
        <v>33</v>
      </c>
      <c r="C23" s="10" t="s">
        <v>31</v>
      </c>
      <c r="D23" s="18">
        <v>1.66</v>
      </c>
      <c r="E23" s="10">
        <v>3238</v>
      </c>
      <c r="F23" s="9" t="s">
        <v>124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1.66</v>
      </c>
      <c r="E24" s="24"/>
      <c r="F24" s="26"/>
      <c r="G24" s="27"/>
    </row>
    <row r="25" spans="1:7" x14ac:dyDescent="0.25">
      <c r="A25" s="9" t="s">
        <v>34</v>
      </c>
      <c r="B25" s="14" t="s">
        <v>35</v>
      </c>
      <c r="C25" s="10" t="s">
        <v>25</v>
      </c>
      <c r="D25" s="18">
        <v>12.5</v>
      </c>
      <c r="E25" s="10">
        <v>3221</v>
      </c>
      <c r="F25" s="9" t="s">
        <v>125</v>
      </c>
      <c r="G25" s="28" t="s">
        <v>15</v>
      </c>
    </row>
    <row r="26" spans="1:7" x14ac:dyDescent="0.25">
      <c r="A26" s="9"/>
      <c r="B26" s="14"/>
      <c r="C26" s="10"/>
      <c r="D26" s="18">
        <v>13.99</v>
      </c>
      <c r="E26" s="10">
        <v>3221</v>
      </c>
      <c r="F26" s="9" t="s">
        <v>125</v>
      </c>
      <c r="G26" s="29" t="s">
        <v>15</v>
      </c>
    </row>
    <row r="27" spans="1:7" x14ac:dyDescent="0.25">
      <c r="A27" s="9"/>
      <c r="B27" s="14"/>
      <c r="C27" s="10"/>
      <c r="D27" s="18">
        <v>336.54</v>
      </c>
      <c r="E27" s="10">
        <v>3221</v>
      </c>
      <c r="F27" s="9" t="s">
        <v>125</v>
      </c>
      <c r="G27" s="29" t="s">
        <v>15</v>
      </c>
    </row>
    <row r="28" spans="1:7" x14ac:dyDescent="0.25">
      <c r="A28" s="9"/>
      <c r="B28" s="14"/>
      <c r="C28" s="10"/>
      <c r="D28" s="18">
        <v>51.26</v>
      </c>
      <c r="E28" s="10">
        <v>3222</v>
      </c>
      <c r="F28" s="9" t="s">
        <v>115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SUM(D25:D28)</f>
        <v>414.29</v>
      </c>
      <c r="E29" s="24"/>
      <c r="F29" s="26"/>
      <c r="G29" s="27"/>
    </row>
    <row r="30" spans="1:7" x14ac:dyDescent="0.25">
      <c r="A30" s="9" t="s">
        <v>36</v>
      </c>
      <c r="B30" s="14" t="s">
        <v>37</v>
      </c>
      <c r="C30" s="10" t="s">
        <v>38</v>
      </c>
      <c r="D30" s="18">
        <v>23.78</v>
      </c>
      <c r="E30" s="10">
        <v>3221</v>
      </c>
      <c r="F30" s="9" t="s">
        <v>125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23.78</v>
      </c>
      <c r="E31" s="24"/>
      <c r="F31" s="26"/>
      <c r="G31" s="27"/>
    </row>
    <row r="32" spans="1:7" x14ac:dyDescent="0.25">
      <c r="A32" s="9" t="s">
        <v>39</v>
      </c>
      <c r="B32" s="14" t="s">
        <v>40</v>
      </c>
      <c r="C32" s="10" t="s">
        <v>31</v>
      </c>
      <c r="D32" s="18">
        <v>126.92</v>
      </c>
      <c r="E32" s="10">
        <v>3231</v>
      </c>
      <c r="F32" s="9" t="s">
        <v>126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126.92</v>
      </c>
      <c r="E33" s="24"/>
      <c r="F33" s="26"/>
      <c r="G33" s="27"/>
    </row>
    <row r="34" spans="1:7" x14ac:dyDescent="0.25">
      <c r="A34" s="9" t="s">
        <v>41</v>
      </c>
      <c r="B34" s="14" t="s">
        <v>42</v>
      </c>
      <c r="C34" s="10" t="s">
        <v>43</v>
      </c>
      <c r="D34" s="18">
        <v>99.54</v>
      </c>
      <c r="E34" s="10">
        <v>3238</v>
      </c>
      <c r="F34" s="9" t="s">
        <v>124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99.54</v>
      </c>
      <c r="E35" s="24"/>
      <c r="F35" s="26"/>
      <c r="G35" s="27"/>
    </row>
    <row r="36" spans="1:7" x14ac:dyDescent="0.25">
      <c r="A36" s="9" t="s">
        <v>44</v>
      </c>
      <c r="B36" s="14" t="s">
        <v>45</v>
      </c>
      <c r="C36" s="10" t="s">
        <v>46</v>
      </c>
      <c r="D36" s="18">
        <v>611.1</v>
      </c>
      <c r="E36" s="10">
        <v>3222</v>
      </c>
      <c r="F36" s="9" t="s">
        <v>115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611.1</v>
      </c>
      <c r="E37" s="24"/>
      <c r="F37" s="26"/>
      <c r="G37" s="27"/>
    </row>
    <row r="38" spans="1:7" x14ac:dyDescent="0.25">
      <c r="A38" s="9" t="s">
        <v>47</v>
      </c>
      <c r="B38" s="14" t="s">
        <v>48</v>
      </c>
      <c r="C38" s="10" t="s">
        <v>31</v>
      </c>
      <c r="D38" s="18">
        <v>24.89</v>
      </c>
      <c r="E38" s="10">
        <v>3221</v>
      </c>
      <c r="F38" s="9" t="s">
        <v>127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24.89</v>
      </c>
      <c r="E39" s="24"/>
      <c r="F39" s="26"/>
      <c r="G39" s="27"/>
    </row>
    <row r="40" spans="1:7" x14ac:dyDescent="0.25">
      <c r="A40" s="9" t="s">
        <v>49</v>
      </c>
      <c r="B40" s="14" t="s">
        <v>50</v>
      </c>
      <c r="C40" s="10" t="s">
        <v>31</v>
      </c>
      <c r="D40" s="18">
        <v>92.36</v>
      </c>
      <c r="E40" s="10">
        <v>3232</v>
      </c>
      <c r="F40" s="9" t="s">
        <v>117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92.36</v>
      </c>
      <c r="E41" s="24"/>
      <c r="F41" s="26"/>
      <c r="G41" s="27"/>
    </row>
    <row r="42" spans="1:7" x14ac:dyDescent="0.25">
      <c r="A42" s="9" t="s">
        <v>51</v>
      </c>
      <c r="B42" s="14" t="s">
        <v>52</v>
      </c>
      <c r="C42" s="10" t="s">
        <v>53</v>
      </c>
      <c r="D42" s="18">
        <v>460</v>
      </c>
      <c r="E42" s="10">
        <v>3299</v>
      </c>
      <c r="F42" s="9" t="s">
        <v>116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460</v>
      </c>
      <c r="E43" s="24"/>
      <c r="F43" s="26"/>
      <c r="G43" s="27"/>
    </row>
    <row r="44" spans="1:7" x14ac:dyDescent="0.25">
      <c r="A44" s="9" t="s">
        <v>54</v>
      </c>
      <c r="B44" s="14" t="s">
        <v>55</v>
      </c>
      <c r="C44" s="10" t="s">
        <v>56</v>
      </c>
      <c r="D44" s="18">
        <v>195.63</v>
      </c>
      <c r="E44" s="10">
        <v>3238</v>
      </c>
      <c r="F44" s="9" t="s">
        <v>124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195.63</v>
      </c>
      <c r="E45" s="24"/>
      <c r="F45" s="26"/>
      <c r="G45" s="27"/>
    </row>
    <row r="46" spans="1:7" x14ac:dyDescent="0.25">
      <c r="A46" s="9" t="s">
        <v>57</v>
      </c>
      <c r="B46" s="14" t="s">
        <v>58</v>
      </c>
      <c r="C46" s="10" t="s">
        <v>25</v>
      </c>
      <c r="D46" s="18">
        <v>3503.88</v>
      </c>
      <c r="E46" s="10">
        <v>3235</v>
      </c>
      <c r="F46" s="9" t="s">
        <v>119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3503.88</v>
      </c>
      <c r="E47" s="24"/>
      <c r="F47" s="26"/>
      <c r="G47" s="27"/>
    </row>
    <row r="48" spans="1:7" x14ac:dyDescent="0.25">
      <c r="A48" s="9" t="s">
        <v>59</v>
      </c>
      <c r="B48" s="14" t="s">
        <v>60</v>
      </c>
      <c r="C48" s="10" t="s">
        <v>61</v>
      </c>
      <c r="D48" s="18">
        <v>10.62</v>
      </c>
      <c r="E48" s="10">
        <v>3295</v>
      </c>
      <c r="F48" s="9" t="s">
        <v>128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10.62</v>
      </c>
      <c r="E49" s="24"/>
      <c r="F49" s="26"/>
      <c r="G49" s="27"/>
    </row>
    <row r="50" spans="1:7" x14ac:dyDescent="0.25">
      <c r="A50" s="9" t="s">
        <v>62</v>
      </c>
      <c r="B50" s="14" t="s">
        <v>63</v>
      </c>
      <c r="C50" s="10" t="s">
        <v>64</v>
      </c>
      <c r="D50" s="18">
        <v>637.5</v>
      </c>
      <c r="E50" s="10">
        <v>4227</v>
      </c>
      <c r="F50" s="9" t="s">
        <v>122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637.5</v>
      </c>
      <c r="E51" s="24"/>
      <c r="F51" s="26"/>
      <c r="G51" s="27"/>
    </row>
    <row r="52" spans="1:7" x14ac:dyDescent="0.25">
      <c r="A52" s="9" t="s">
        <v>65</v>
      </c>
      <c r="B52" s="14" t="s">
        <v>66</v>
      </c>
      <c r="C52" s="10" t="s">
        <v>67</v>
      </c>
      <c r="D52" s="18">
        <v>2898</v>
      </c>
      <c r="E52" s="10">
        <v>3232</v>
      </c>
      <c r="F52" s="9" t="s">
        <v>117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2898</v>
      </c>
      <c r="E53" s="24"/>
      <c r="F53" s="26"/>
      <c r="G53" s="27"/>
    </row>
    <row r="54" spans="1:7" x14ac:dyDescent="0.25">
      <c r="A54" s="9" t="s">
        <v>68</v>
      </c>
      <c r="B54" s="14" t="s">
        <v>69</v>
      </c>
      <c r="C54" s="10" t="s">
        <v>70</v>
      </c>
      <c r="D54" s="18">
        <v>342.83</v>
      </c>
      <c r="E54" s="10">
        <v>3234</v>
      </c>
      <c r="F54" s="9" t="s">
        <v>129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342.83</v>
      </c>
      <c r="E55" s="24"/>
      <c r="F55" s="26"/>
      <c r="G55" s="27"/>
    </row>
    <row r="56" spans="1:7" x14ac:dyDescent="0.25">
      <c r="A56" s="9" t="s">
        <v>71</v>
      </c>
      <c r="B56" s="14" t="s">
        <v>72</v>
      </c>
      <c r="C56" s="10" t="s">
        <v>25</v>
      </c>
      <c r="D56" s="18">
        <v>98.8</v>
      </c>
      <c r="E56" s="10">
        <v>3222</v>
      </c>
      <c r="F56" s="9" t="s">
        <v>115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98.8</v>
      </c>
      <c r="E57" s="24"/>
      <c r="F57" s="26"/>
      <c r="G57" s="27"/>
    </row>
    <row r="58" spans="1:7" x14ac:dyDescent="0.25">
      <c r="A58" s="9" t="s">
        <v>71</v>
      </c>
      <c r="B58" s="14" t="s">
        <v>72</v>
      </c>
      <c r="C58" s="10" t="s">
        <v>25</v>
      </c>
      <c r="D58" s="18">
        <v>343.9</v>
      </c>
      <c r="E58" s="10">
        <v>3222</v>
      </c>
      <c r="F58" s="9" t="s">
        <v>115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343.9</v>
      </c>
      <c r="E59" s="24"/>
      <c r="F59" s="26"/>
      <c r="G59" s="27"/>
    </row>
    <row r="60" spans="1:7" x14ac:dyDescent="0.25">
      <c r="A60" s="9" t="s">
        <v>73</v>
      </c>
      <c r="B60" s="14" t="s">
        <v>74</v>
      </c>
      <c r="C60" s="10" t="s">
        <v>31</v>
      </c>
      <c r="D60" s="18">
        <v>559.48</v>
      </c>
      <c r="E60" s="10">
        <v>3221</v>
      </c>
      <c r="F60" s="9" t="s">
        <v>130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559.48</v>
      </c>
      <c r="E61" s="24"/>
      <c r="F61" s="26"/>
      <c r="G61" s="27"/>
    </row>
    <row r="62" spans="1:7" x14ac:dyDescent="0.25">
      <c r="A62" s="9" t="s">
        <v>75</v>
      </c>
      <c r="B62" s="14" t="s">
        <v>76</v>
      </c>
      <c r="C62" s="10" t="s">
        <v>77</v>
      </c>
      <c r="D62" s="18">
        <v>320</v>
      </c>
      <c r="E62" s="10">
        <v>3232</v>
      </c>
      <c r="F62" s="9" t="s">
        <v>117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320</v>
      </c>
      <c r="E63" s="24"/>
      <c r="F63" s="26"/>
      <c r="G63" s="27"/>
    </row>
    <row r="64" spans="1:7" x14ac:dyDescent="0.25">
      <c r="A64" s="9" t="s">
        <v>78</v>
      </c>
      <c r="B64" s="14" t="s">
        <v>79</v>
      </c>
      <c r="C64" s="10" t="s">
        <v>80</v>
      </c>
      <c r="D64" s="18">
        <v>60</v>
      </c>
      <c r="E64" s="10">
        <v>3299</v>
      </c>
      <c r="F64" s="9" t="s">
        <v>116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60</v>
      </c>
      <c r="E65" s="24"/>
      <c r="F65" s="26"/>
      <c r="G65" s="27"/>
    </row>
    <row r="66" spans="1:7" x14ac:dyDescent="0.25">
      <c r="A66" s="9" t="s">
        <v>81</v>
      </c>
      <c r="B66" s="14" t="s">
        <v>82</v>
      </c>
      <c r="C66" s="10" t="s">
        <v>38</v>
      </c>
      <c r="D66" s="18">
        <v>8.3000000000000007</v>
      </c>
      <c r="E66" s="10">
        <v>3235</v>
      </c>
      <c r="F66" s="9" t="s">
        <v>119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8.3000000000000007</v>
      </c>
      <c r="E67" s="24"/>
      <c r="F67" s="26"/>
      <c r="G67" s="27"/>
    </row>
    <row r="68" spans="1:7" x14ac:dyDescent="0.25">
      <c r="A68" s="9" t="s">
        <v>83</v>
      </c>
      <c r="B68" s="14" t="s">
        <v>84</v>
      </c>
      <c r="C68" s="10" t="s">
        <v>25</v>
      </c>
      <c r="D68" s="18">
        <v>68.94</v>
      </c>
      <c r="E68" s="10">
        <v>3236</v>
      </c>
      <c r="F68" s="9" t="s">
        <v>131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68.94</v>
      </c>
      <c r="E69" s="24"/>
      <c r="F69" s="26"/>
      <c r="G69" s="27"/>
    </row>
    <row r="70" spans="1:7" x14ac:dyDescent="0.25">
      <c r="A70" s="9" t="s">
        <v>85</v>
      </c>
      <c r="B70" s="14" t="s">
        <v>86</v>
      </c>
      <c r="C70" s="10" t="s">
        <v>87</v>
      </c>
      <c r="D70" s="18">
        <v>11.2</v>
      </c>
      <c r="E70" s="10">
        <v>3222</v>
      </c>
      <c r="F70" s="9" t="s">
        <v>115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11.2</v>
      </c>
      <c r="E71" s="24"/>
      <c r="F71" s="26"/>
      <c r="G71" s="27"/>
    </row>
    <row r="72" spans="1:7" x14ac:dyDescent="0.25">
      <c r="A72" s="9" t="s">
        <v>88</v>
      </c>
      <c r="B72" s="14" t="s">
        <v>89</v>
      </c>
      <c r="C72" s="10" t="s">
        <v>31</v>
      </c>
      <c r="D72" s="18">
        <v>940.89</v>
      </c>
      <c r="E72" s="10">
        <v>3223</v>
      </c>
      <c r="F72" s="9" t="s">
        <v>132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940.89</v>
      </c>
      <c r="E73" s="24"/>
      <c r="F73" s="26"/>
      <c r="G73" s="27"/>
    </row>
    <row r="74" spans="1:7" x14ac:dyDescent="0.25">
      <c r="A74" s="9" t="s">
        <v>90</v>
      </c>
      <c r="B74" s="14" t="s">
        <v>91</v>
      </c>
      <c r="C74" s="10" t="s">
        <v>92</v>
      </c>
      <c r="D74" s="18">
        <v>595</v>
      </c>
      <c r="E74" s="10">
        <v>3232</v>
      </c>
      <c r="F74" s="9" t="s">
        <v>117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595</v>
      </c>
      <c r="E75" s="24"/>
      <c r="F75" s="26"/>
      <c r="G75" s="27"/>
    </row>
    <row r="76" spans="1:7" x14ac:dyDescent="0.25">
      <c r="A76" s="9" t="s">
        <v>93</v>
      </c>
      <c r="B76" s="14" t="s">
        <v>94</v>
      </c>
      <c r="C76" s="10" t="s">
        <v>31</v>
      </c>
      <c r="D76" s="18">
        <v>10</v>
      </c>
      <c r="E76" s="10">
        <v>3231</v>
      </c>
      <c r="F76" s="9" t="s">
        <v>123</v>
      </c>
      <c r="G76" s="28" t="s">
        <v>15</v>
      </c>
    </row>
    <row r="77" spans="1:7" x14ac:dyDescent="0.25">
      <c r="A77" s="9"/>
      <c r="B77" s="14"/>
      <c r="C77" s="10"/>
      <c r="D77" s="18">
        <v>216.9</v>
      </c>
      <c r="E77" s="10">
        <v>4221</v>
      </c>
      <c r="F77" s="9" t="s">
        <v>121</v>
      </c>
      <c r="G77" s="29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SUM(D76:D77)</f>
        <v>226.9</v>
      </c>
      <c r="E78" s="24"/>
      <c r="F78" s="26"/>
      <c r="G78" s="27"/>
    </row>
    <row r="79" spans="1:7" x14ac:dyDescent="0.25">
      <c r="A79" s="9" t="s">
        <v>95</v>
      </c>
      <c r="B79" s="14" t="s">
        <v>96</v>
      </c>
      <c r="C79" s="10" t="s">
        <v>97</v>
      </c>
      <c r="D79" s="18">
        <v>2399.2399999999998</v>
      </c>
      <c r="E79" s="10">
        <v>3223</v>
      </c>
      <c r="F79" s="9" t="s">
        <v>133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2399.2399999999998</v>
      </c>
      <c r="E80" s="24"/>
      <c r="F80" s="26"/>
      <c r="G80" s="27"/>
    </row>
    <row r="81" spans="1:7" x14ac:dyDescent="0.25">
      <c r="A81" s="9" t="s">
        <v>98</v>
      </c>
      <c r="B81" s="14" t="s">
        <v>99</v>
      </c>
      <c r="C81" s="10" t="s">
        <v>31</v>
      </c>
      <c r="D81" s="18">
        <v>36.799999999999997</v>
      </c>
      <c r="E81" s="10">
        <v>3221</v>
      </c>
      <c r="F81" s="9" t="s">
        <v>127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36.799999999999997</v>
      </c>
      <c r="E82" s="24"/>
      <c r="F82" s="26"/>
      <c r="G82" s="27"/>
    </row>
    <row r="83" spans="1:7" x14ac:dyDescent="0.25">
      <c r="A83" s="9" t="s">
        <v>100</v>
      </c>
      <c r="B83" s="14" t="s">
        <v>101</v>
      </c>
      <c r="C83" s="10" t="s">
        <v>25</v>
      </c>
      <c r="D83" s="18">
        <v>298.08</v>
      </c>
      <c r="E83" s="10">
        <v>3234</v>
      </c>
      <c r="F83" s="9" t="s">
        <v>134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298.08</v>
      </c>
      <c r="E84" s="24"/>
      <c r="F84" s="26"/>
      <c r="G84" s="27"/>
    </row>
    <row r="85" spans="1:7" x14ac:dyDescent="0.25">
      <c r="A85" s="9" t="s">
        <v>102</v>
      </c>
      <c r="B85" s="14" t="s">
        <v>103</v>
      </c>
      <c r="C85" s="10" t="s">
        <v>104</v>
      </c>
      <c r="D85" s="18">
        <v>67.400000000000006</v>
      </c>
      <c r="E85" s="10">
        <v>3227</v>
      </c>
      <c r="F85" s="9" t="s">
        <v>135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67.400000000000006</v>
      </c>
      <c r="E86" s="24"/>
      <c r="F86" s="26"/>
      <c r="G86" s="27"/>
    </row>
    <row r="87" spans="1:7" x14ac:dyDescent="0.25">
      <c r="A87" s="9" t="s">
        <v>105</v>
      </c>
      <c r="B87" s="14" t="s">
        <v>106</v>
      </c>
      <c r="C87" s="10" t="s">
        <v>25</v>
      </c>
      <c r="D87" s="18">
        <v>328.83</v>
      </c>
      <c r="E87" s="10">
        <v>3292</v>
      </c>
      <c r="F87" s="9" t="s">
        <v>136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328.83</v>
      </c>
      <c r="E88" s="24"/>
      <c r="F88" s="26"/>
      <c r="G88" s="27"/>
    </row>
    <row r="89" spans="1:7" x14ac:dyDescent="0.25">
      <c r="A89" s="9" t="s">
        <v>107</v>
      </c>
      <c r="B89" s="14" t="s">
        <v>108</v>
      </c>
      <c r="C89" s="10" t="s">
        <v>109</v>
      </c>
      <c r="D89" s="18">
        <v>442.2</v>
      </c>
      <c r="E89" s="10">
        <v>3222</v>
      </c>
      <c r="F89" s="9" t="s">
        <v>115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442.2</v>
      </c>
      <c r="E90" s="24"/>
      <c r="F90" s="26"/>
      <c r="G90" s="27"/>
    </row>
    <row r="91" spans="1:7" x14ac:dyDescent="0.25">
      <c r="A91" s="9" t="s">
        <v>110</v>
      </c>
      <c r="B91" s="14" t="s">
        <v>111</v>
      </c>
      <c r="C91" s="10" t="s">
        <v>112</v>
      </c>
      <c r="D91" s="18">
        <v>539.05999999999995</v>
      </c>
      <c r="E91" s="10">
        <v>4241</v>
      </c>
      <c r="F91" s="9" t="s">
        <v>137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539.05999999999995</v>
      </c>
      <c r="E92" s="24"/>
      <c r="F92" s="26"/>
      <c r="G92" s="27"/>
    </row>
    <row r="93" spans="1:7" x14ac:dyDescent="0.25">
      <c r="A93" s="9"/>
      <c r="B93" s="14"/>
      <c r="C93" s="10"/>
      <c r="D93" s="18">
        <v>70570.48</v>
      </c>
      <c r="E93" s="10">
        <v>3111</v>
      </c>
      <c r="F93" s="9" t="s">
        <v>150</v>
      </c>
      <c r="G93" s="29" t="s">
        <v>15</v>
      </c>
    </row>
    <row r="94" spans="1:7" x14ac:dyDescent="0.25">
      <c r="A94" s="9"/>
      <c r="B94" s="14"/>
      <c r="C94" s="10"/>
      <c r="D94" s="18">
        <v>7886.64</v>
      </c>
      <c r="E94" s="10">
        <v>3113</v>
      </c>
      <c r="F94" s="9" t="s">
        <v>149</v>
      </c>
      <c r="G94" s="29" t="s">
        <v>15</v>
      </c>
    </row>
    <row r="95" spans="1:7" x14ac:dyDescent="0.25">
      <c r="A95" s="9"/>
      <c r="B95" s="14"/>
      <c r="C95" s="10"/>
      <c r="D95" s="18">
        <v>300</v>
      </c>
      <c r="E95" s="10">
        <v>3121</v>
      </c>
      <c r="F95" s="9" t="s">
        <v>145</v>
      </c>
      <c r="G95" s="29" t="s">
        <v>15</v>
      </c>
    </row>
    <row r="96" spans="1:7" x14ac:dyDescent="0.25">
      <c r="A96" s="9"/>
      <c r="B96" s="14"/>
      <c r="C96" s="10"/>
      <c r="D96" s="18">
        <v>16400</v>
      </c>
      <c r="E96" s="10">
        <v>3121</v>
      </c>
      <c r="F96" s="9" t="s">
        <v>145</v>
      </c>
      <c r="G96" s="29" t="s">
        <v>15</v>
      </c>
    </row>
    <row r="97" spans="1:7" x14ac:dyDescent="0.25">
      <c r="A97" s="9"/>
      <c r="B97" s="14"/>
      <c r="C97" s="10"/>
      <c r="D97" s="18">
        <v>33.08</v>
      </c>
      <c r="E97" s="10">
        <v>3132</v>
      </c>
      <c r="F97" s="9" t="s">
        <v>144</v>
      </c>
      <c r="G97" s="29" t="s">
        <v>15</v>
      </c>
    </row>
    <row r="98" spans="1:7" x14ac:dyDescent="0.25">
      <c r="A98" s="9"/>
      <c r="B98" s="14"/>
      <c r="C98" s="10"/>
      <c r="D98" s="18">
        <v>181.91</v>
      </c>
      <c r="E98" s="10">
        <v>3132</v>
      </c>
      <c r="F98" s="9" t="s">
        <v>144</v>
      </c>
      <c r="G98" s="29" t="s">
        <v>15</v>
      </c>
    </row>
    <row r="99" spans="1:7" x14ac:dyDescent="0.25">
      <c r="A99" s="9"/>
      <c r="B99" s="14"/>
      <c r="C99" s="10"/>
      <c r="D99" s="18">
        <v>16358.89</v>
      </c>
      <c r="E99" s="10">
        <v>3132</v>
      </c>
      <c r="F99" s="9" t="s">
        <v>144</v>
      </c>
      <c r="G99" s="29" t="s">
        <v>15</v>
      </c>
    </row>
    <row r="100" spans="1:7" x14ac:dyDescent="0.25">
      <c r="A100" s="9"/>
      <c r="B100" s="14"/>
      <c r="C100" s="10"/>
      <c r="D100" s="18">
        <v>10017.39</v>
      </c>
      <c r="E100" s="10">
        <v>3141</v>
      </c>
      <c r="F100" s="9" t="s">
        <v>148</v>
      </c>
      <c r="G100" s="29" t="s">
        <v>15</v>
      </c>
    </row>
    <row r="101" spans="1:7" x14ac:dyDescent="0.25">
      <c r="A101" s="9"/>
      <c r="B101" s="14"/>
      <c r="C101" s="10"/>
      <c r="D101" s="18">
        <v>5022.37</v>
      </c>
      <c r="E101" s="10">
        <v>3151</v>
      </c>
      <c r="F101" s="9" t="s">
        <v>147</v>
      </c>
      <c r="G101" s="29" t="s">
        <v>15</v>
      </c>
    </row>
    <row r="102" spans="1:7" x14ac:dyDescent="0.25">
      <c r="A102" s="9"/>
      <c r="B102" s="14"/>
      <c r="C102" s="10"/>
      <c r="D102" s="18">
        <v>14837.33</v>
      </c>
      <c r="E102" s="10">
        <v>3151</v>
      </c>
      <c r="F102" s="9" t="s">
        <v>146</v>
      </c>
      <c r="G102" s="29" t="s">
        <v>15</v>
      </c>
    </row>
    <row r="103" spans="1:7" x14ac:dyDescent="0.25">
      <c r="A103" s="9"/>
      <c r="B103" s="14"/>
      <c r="C103" s="10"/>
      <c r="D103" s="18">
        <v>5.2</v>
      </c>
      <c r="E103" s="10">
        <v>3211</v>
      </c>
      <c r="F103" s="9" t="s">
        <v>143</v>
      </c>
      <c r="G103" s="29" t="s">
        <v>15</v>
      </c>
    </row>
    <row r="104" spans="1:7" x14ac:dyDescent="0.25">
      <c r="A104" s="9"/>
      <c r="B104" s="14"/>
      <c r="C104" s="10"/>
      <c r="D104" s="18">
        <v>14</v>
      </c>
      <c r="E104" s="10">
        <v>3211</v>
      </c>
      <c r="F104" s="9" t="s">
        <v>143</v>
      </c>
      <c r="G104" s="29" t="s">
        <v>15</v>
      </c>
    </row>
    <row r="105" spans="1:7" x14ac:dyDescent="0.25">
      <c r="A105" s="9"/>
      <c r="B105" s="14"/>
      <c r="C105" s="10"/>
      <c r="D105" s="18">
        <v>15</v>
      </c>
      <c r="E105" s="10">
        <v>3211</v>
      </c>
      <c r="F105" s="9" t="s">
        <v>142</v>
      </c>
      <c r="G105" s="29" t="s">
        <v>15</v>
      </c>
    </row>
    <row r="106" spans="1:7" x14ac:dyDescent="0.25">
      <c r="A106" s="9"/>
      <c r="B106" s="14"/>
      <c r="C106" s="10"/>
      <c r="D106" s="18">
        <v>67.5</v>
      </c>
      <c r="E106" s="10">
        <v>3211</v>
      </c>
      <c r="F106" s="9" t="s">
        <v>143</v>
      </c>
      <c r="G106" s="29" t="s">
        <v>15</v>
      </c>
    </row>
    <row r="107" spans="1:7" x14ac:dyDescent="0.25">
      <c r="A107" s="9"/>
      <c r="B107" s="14"/>
      <c r="C107" s="10"/>
      <c r="D107" s="18">
        <v>150</v>
      </c>
      <c r="E107" s="10">
        <v>3211</v>
      </c>
      <c r="F107" s="9" t="s">
        <v>142</v>
      </c>
      <c r="G107" s="29" t="s">
        <v>15</v>
      </c>
    </row>
    <row r="108" spans="1:7" x14ac:dyDescent="0.25">
      <c r="A108" s="9"/>
      <c r="B108" s="14"/>
      <c r="C108" s="10"/>
      <c r="D108" s="18">
        <v>288.66000000000003</v>
      </c>
      <c r="E108" s="10">
        <v>3211</v>
      </c>
      <c r="F108" s="9" t="s">
        <v>143</v>
      </c>
      <c r="G108" s="29" t="s">
        <v>15</v>
      </c>
    </row>
    <row r="109" spans="1:7" x14ac:dyDescent="0.25">
      <c r="A109" s="9"/>
      <c r="B109" s="14"/>
      <c r="C109" s="10"/>
      <c r="D109" s="18">
        <v>480</v>
      </c>
      <c r="E109" s="10">
        <v>3211</v>
      </c>
      <c r="F109" s="9" t="s">
        <v>142</v>
      </c>
      <c r="G109" s="29" t="s">
        <v>15</v>
      </c>
    </row>
    <row r="110" spans="1:7" x14ac:dyDescent="0.25">
      <c r="A110" s="9"/>
      <c r="B110" s="14"/>
      <c r="C110" s="10"/>
      <c r="D110" s="18">
        <v>103.04</v>
      </c>
      <c r="E110" s="10">
        <v>3212</v>
      </c>
      <c r="F110" s="9" t="s">
        <v>141</v>
      </c>
      <c r="G110" s="29" t="s">
        <v>15</v>
      </c>
    </row>
    <row r="111" spans="1:7" x14ac:dyDescent="0.25">
      <c r="A111" s="9"/>
      <c r="B111" s="14"/>
      <c r="C111" s="10"/>
      <c r="D111" s="18">
        <v>6420.53</v>
      </c>
      <c r="E111" s="10">
        <v>3212</v>
      </c>
      <c r="F111" s="9" t="s">
        <v>141</v>
      </c>
      <c r="G111" s="29" t="s">
        <v>15</v>
      </c>
    </row>
    <row r="112" spans="1:7" x14ac:dyDescent="0.25">
      <c r="A112" s="9"/>
      <c r="B112" s="14"/>
      <c r="C112" s="10"/>
      <c r="D112" s="18">
        <v>103.04</v>
      </c>
      <c r="E112" s="10">
        <v>3212</v>
      </c>
      <c r="F112" s="9" t="s">
        <v>14</v>
      </c>
      <c r="G112" s="29" t="s">
        <v>15</v>
      </c>
    </row>
    <row r="113" spans="1:7" x14ac:dyDescent="0.25">
      <c r="A113" s="9"/>
      <c r="B113" s="14"/>
      <c r="C113" s="10"/>
      <c r="D113" s="18">
        <v>16.73</v>
      </c>
      <c r="E113" s="10">
        <v>3221</v>
      </c>
      <c r="F113" s="9" t="s">
        <v>125</v>
      </c>
      <c r="G113" s="29" t="s">
        <v>15</v>
      </c>
    </row>
    <row r="114" spans="1:7" x14ac:dyDescent="0.25">
      <c r="A114" s="9"/>
      <c r="B114" s="14"/>
      <c r="C114" s="10"/>
      <c r="D114" s="18">
        <v>12</v>
      </c>
      <c r="E114" s="10">
        <v>3294</v>
      </c>
      <c r="F114" s="9" t="s">
        <v>140</v>
      </c>
      <c r="G114" s="29" t="s">
        <v>15</v>
      </c>
    </row>
    <row r="115" spans="1:7" x14ac:dyDescent="0.25">
      <c r="A115" s="9"/>
      <c r="B115" s="14"/>
      <c r="C115" s="10"/>
      <c r="D115" s="18">
        <v>168</v>
      </c>
      <c r="E115" s="10">
        <v>3295</v>
      </c>
      <c r="F115" s="9" t="s">
        <v>128</v>
      </c>
      <c r="G115" s="29" t="s">
        <v>15</v>
      </c>
    </row>
    <row r="116" spans="1:7" x14ac:dyDescent="0.25">
      <c r="A116" s="9"/>
      <c r="B116" s="14"/>
      <c r="C116" s="10"/>
      <c r="D116" s="18">
        <v>39</v>
      </c>
      <c r="E116" s="10">
        <v>3299</v>
      </c>
      <c r="F116" s="9" t="s">
        <v>116</v>
      </c>
      <c r="G116" s="29" t="s">
        <v>15</v>
      </c>
    </row>
    <row r="117" spans="1:7" x14ac:dyDescent="0.25">
      <c r="A117" s="9"/>
      <c r="B117" s="14"/>
      <c r="C117" s="10"/>
      <c r="D117" s="18">
        <v>278.44</v>
      </c>
      <c r="E117" s="10">
        <v>3299</v>
      </c>
      <c r="F117" s="9" t="s">
        <v>116</v>
      </c>
      <c r="G117" s="29" t="s">
        <v>15</v>
      </c>
    </row>
    <row r="118" spans="1:7" x14ac:dyDescent="0.25">
      <c r="A118" s="9"/>
      <c r="B118" s="14"/>
      <c r="C118" s="10"/>
      <c r="D118" s="18">
        <v>82.46</v>
      </c>
      <c r="E118" s="10">
        <v>3431</v>
      </c>
      <c r="F118" s="9" t="s">
        <v>139</v>
      </c>
      <c r="G118" s="29" t="s">
        <v>15</v>
      </c>
    </row>
    <row r="119" spans="1:7" x14ac:dyDescent="0.25">
      <c r="A119" s="9"/>
      <c r="B119" s="14"/>
      <c r="C119" s="10"/>
      <c r="D119" s="18">
        <v>643.5</v>
      </c>
      <c r="E119" s="10">
        <v>3811</v>
      </c>
      <c r="F119" s="9" t="s">
        <v>138</v>
      </c>
      <c r="G119" s="29" t="s">
        <v>15</v>
      </c>
    </row>
    <row r="120" spans="1:7" x14ac:dyDescent="0.25">
      <c r="A120" s="9"/>
      <c r="B120" s="14"/>
      <c r="C120" s="10"/>
      <c r="D120" s="18">
        <v>384.94</v>
      </c>
      <c r="E120" s="10">
        <v>4221</v>
      </c>
      <c r="F120" s="9" t="s">
        <v>121</v>
      </c>
      <c r="G120" s="29" t="s">
        <v>15</v>
      </c>
    </row>
    <row r="121" spans="1:7" ht="21" customHeight="1" thickBot="1" x14ac:dyDescent="0.3">
      <c r="A121" s="22" t="s">
        <v>16</v>
      </c>
      <c r="B121" s="23"/>
      <c r="C121" s="24"/>
      <c r="D121" s="25">
        <f>SUM(D93:D120)</f>
        <v>150880.13000000003</v>
      </c>
      <c r="E121" s="24"/>
      <c r="F121" s="26"/>
      <c r="G121" s="27"/>
    </row>
    <row r="122" spans="1:7" ht="15.75" thickBot="1" x14ac:dyDescent="0.3">
      <c r="A122" s="30" t="s">
        <v>113</v>
      </c>
      <c r="B122" s="31"/>
      <c r="C122" s="32"/>
      <c r="D122" s="33">
        <f>SUM(D8,D10,D12,D14,D20,D22,D24,D29,D31,D33,D35,D37,D39,D41,D43,D45,D47,D49,D51,D53,D55,D57,D59,D61,D63,D65,D67,D69,D71,D73,D75,D78,D80,D82,D84,D86,D88,D90,D92,D121)</f>
        <v>174148.20000000004</v>
      </c>
      <c r="E122" s="32"/>
      <c r="F122" s="34"/>
      <c r="G122" s="35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dcterms:created xsi:type="dcterms:W3CDTF">2024-03-05T11:42:46Z</dcterms:created>
  <dcterms:modified xsi:type="dcterms:W3CDTF">2025-01-21T07:05:51Z</dcterms:modified>
</cp:coreProperties>
</file>