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TRNSPARENTNOST\SIJEČANJ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1" l="1"/>
  <c r="D69" i="1"/>
  <c r="D67" i="1"/>
  <c r="D65" i="1"/>
  <c r="D62" i="1"/>
  <c r="D60" i="1"/>
  <c r="D58" i="1"/>
  <c r="D56" i="1"/>
  <c r="D54" i="1"/>
  <c r="D50" i="1"/>
  <c r="D47" i="1"/>
  <c r="D43" i="1"/>
  <c r="D40" i="1"/>
  <c r="D38" i="1"/>
  <c r="D35" i="1"/>
  <c r="D33" i="1"/>
  <c r="D31" i="1"/>
  <c r="D29" i="1"/>
  <c r="D27" i="1"/>
  <c r="D25" i="1"/>
  <c r="D23" i="1"/>
  <c r="D19" i="1"/>
  <c r="D17" i="1"/>
  <c r="D15" i="1"/>
  <c r="D13" i="1"/>
  <c r="D11" i="1"/>
  <c r="D8" i="1"/>
  <c r="D99" i="1" l="1"/>
</calcChain>
</file>

<file path=xl/sharedStrings.xml><?xml version="1.0" encoding="utf-8"?>
<sst xmlns="http://schemas.openxmlformats.org/spreadsheetml/2006/main" count="247" uniqueCount="117">
  <si>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</si>
  <si>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</si>
  <si>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</si>
  <si>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</si>
  <si>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</si>
  <si>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</si>
  <si>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</si>
  <si>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</si>
  <si>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ANTUNA GUSTAVA MATOŠA_x000D_
PRILAZ JANKA TOMIĆA 2_x000D_
ZABOK_x000D_
Tel: +385(49)503381   Fax: +385(49)503382_x000D_
OIB: 90817200215_x000D_
Mail: gimagm-zabok@gimagm.hr_x000D_
IBAN: HR3323600001101443215</t>
  </si>
  <si>
    <t xml:space="preserve">Odgovorna Osoba: BIBIJANA ŠLOGAR_x000D_
     </t>
  </si>
  <si>
    <t>Isplata Sredstava Za Razdoblje: 01.01.2025 Do 31.01.2025</t>
  </si>
  <si>
    <t>MAT OBRT ZA PODUKU VL.MAJA ZELČIĆ</t>
  </si>
  <si>
    <t>96946541215</t>
  </si>
  <si>
    <t>10090 ZAGREB</t>
  </si>
  <si>
    <t>Nema Konta Na Odabranoj Razini</t>
  </si>
  <si>
    <t>GIMNAZIJA ANTUNA GUSTAVA MATOŠA</t>
  </si>
  <si>
    <t>Ukupno:</t>
  </si>
  <si>
    <t>COPIA FORUM d.o.o.</t>
  </si>
  <si>
    <t>88512251460</t>
  </si>
  <si>
    <t>POZNANOVEC</t>
  </si>
  <si>
    <t>Hrvatsko fizičko društvo</t>
  </si>
  <si>
    <t>88069848349</t>
  </si>
  <si>
    <t>10000 Zagreb</t>
  </si>
  <si>
    <t>HP - HRVATSKA POŠTA</t>
  </si>
  <si>
    <t>87311810356</t>
  </si>
  <si>
    <t>ZAGREB</t>
  </si>
  <si>
    <t>PRESEČKI GRUPA D.O.O.</t>
  </si>
  <si>
    <t>85843181422</t>
  </si>
  <si>
    <t xml:space="preserve">KRAPINA </t>
  </si>
  <si>
    <t>FINA - FINANCIJSKA AGENCIJA</t>
  </si>
  <si>
    <t>85821130368</t>
  </si>
  <si>
    <t>TRGOCENTAR D.O.O. - ZABOK</t>
  </si>
  <si>
    <t>84210581427</t>
  </si>
  <si>
    <t>ZABOK</t>
  </si>
  <si>
    <t>HRVATSKI TELEKOM D.D.</t>
  </si>
  <si>
    <t>81793146560</t>
  </si>
  <si>
    <t>10000 ZAGREB</t>
  </si>
  <si>
    <t>LEXPERA d.o.o.</t>
  </si>
  <si>
    <t>79506290597</t>
  </si>
  <si>
    <t>OPTIMUS LAB d.o.o.</t>
  </si>
  <si>
    <t>71981294715</t>
  </si>
  <si>
    <t>ČAKOVEC</t>
  </si>
  <si>
    <t>SPORTSKA ZAJEDNICA GRADA ZABOKA</t>
  </si>
  <si>
    <t>69737791551</t>
  </si>
  <si>
    <t>HRVATSKA RADIOTELEVIZIJA</t>
  </si>
  <si>
    <t>68419124305</t>
  </si>
  <si>
    <t>CHEMO-ZABOKY</t>
  </si>
  <si>
    <t>60367730994</t>
  </si>
  <si>
    <t>MIKRONIS d.o.o.</t>
  </si>
  <si>
    <t>59964152545</t>
  </si>
  <si>
    <t>KAZALIŠTE KOMEDIJA</t>
  </si>
  <si>
    <t>59569102212</t>
  </si>
  <si>
    <t>HARTA d.o.o.</t>
  </si>
  <si>
    <t>59072650925</t>
  </si>
  <si>
    <t>51215 KASTAV</t>
  </si>
  <si>
    <t>INDEMA GRUPA D.O.O.</t>
  </si>
  <si>
    <t>56790120937</t>
  </si>
  <si>
    <t>KONJŠČINA</t>
  </si>
  <si>
    <t>SMREKAR d.o.o.</t>
  </si>
  <si>
    <t>52655968675</t>
  </si>
  <si>
    <t>KRAPINA</t>
  </si>
  <si>
    <t>KTC D.D.</t>
  </si>
  <si>
    <t>44969259754</t>
  </si>
  <si>
    <t>KRIŽEVCI</t>
  </si>
  <si>
    <t>HEP ELEKTRA D.O.O.</t>
  </si>
  <si>
    <t>43965974818</t>
  </si>
  <si>
    <t>aSc Company</t>
  </si>
  <si>
    <t>42724131008</t>
  </si>
  <si>
    <t>Široki brijeg</t>
  </si>
  <si>
    <t>HEP-PLIN d.o.o.</t>
  </si>
  <si>
    <t>41317489366</t>
  </si>
  <si>
    <t>OSIJEK</t>
  </si>
  <si>
    <t>KOMUNALNO ZABOK D.O.O.</t>
  </si>
  <si>
    <t>31174430130</t>
  </si>
  <si>
    <t>CROATIA OSIGURANJA d.o.o. - FILIJALA ZABOK</t>
  </si>
  <si>
    <t>26187994862</t>
  </si>
  <si>
    <t>ZAGORSKA JAVNA VATROGASNA POSTROJBA</t>
  </si>
  <si>
    <t>18672052928</t>
  </si>
  <si>
    <t>HOTEL CENTRAL d.d. za hotelijerstvo i ugostiteljstvo</t>
  </si>
  <si>
    <t>03061873339</t>
  </si>
  <si>
    <t>Sveukupno:</t>
  </si>
  <si>
    <t>NAJAMNINE I ZAKUPNINE</t>
  </si>
  <si>
    <t>GRAFIČKE I TISKARSKE USLUGE</t>
  </si>
  <si>
    <t>SEMINARI</t>
  </si>
  <si>
    <t>POŠTRINA</t>
  </si>
  <si>
    <t>OSTALI NESPOMENUTI RASHODI POSLOVANJA</t>
  </si>
  <si>
    <t>RAČUNALNE USLUGE</t>
  </si>
  <si>
    <t>MATERIJAL ZA ČIŠĆENJE I ODRŽAVANJE</t>
  </si>
  <si>
    <t>NAMIRNICE</t>
  </si>
  <si>
    <t>USLUGE TELEFONA</t>
  </si>
  <si>
    <t>LITERATURA</t>
  </si>
  <si>
    <t>PRISTOJBE I NAKNADE</t>
  </si>
  <si>
    <t>OSTALI MATERIJAL ZA POTREBE REDOVNOG POSLOVANJA</t>
  </si>
  <si>
    <t>SITNI INVENTAR</t>
  </si>
  <si>
    <t>USLUGE TEKUĆEG I INVESTICIJSKOG ODRŽAVANJA OPREME</t>
  </si>
  <si>
    <t>ELEKTRIČNA ENERGIJA</t>
  </si>
  <si>
    <t>PLIN</t>
  </si>
  <si>
    <t>NAKNADA ZA ODVOZ SMEĆA</t>
  </si>
  <si>
    <t>PREMIJA OSIGURANJA - ERASMUS PROJEKT</t>
  </si>
  <si>
    <t>PREMIJA OSIGURANJA IMOVINE</t>
  </si>
  <si>
    <t>TROŠKOVI SMJEŠTAJA NA SLUŽBENOM PUTU</t>
  </si>
  <si>
    <t>PLAĆA ZA REDOVAN RAD</t>
  </si>
  <si>
    <t>PLAĆA ZA PREKOVREMENI RAD</t>
  </si>
  <si>
    <t>OSTALE NAKNADE PLAĆE - SERVIS</t>
  </si>
  <si>
    <t>OSTALI RASHODI ZAS ZAPOSLENE</t>
  </si>
  <si>
    <t>DOPRINOSI ZA ZDRAVSTVENO SOIGURANJE</t>
  </si>
  <si>
    <t>POREZI</t>
  </si>
  <si>
    <t>DOPRINOSI ZA MIO I STUP</t>
  </si>
  <si>
    <t>DOPRINOSI ZA MIO II STUP</t>
  </si>
  <si>
    <t>TROŠKOVI PRIJEVOZA NA SLUŽBENOM PUTU</t>
  </si>
  <si>
    <t>DNEVNICE</t>
  </si>
  <si>
    <t>POŠTARINA</t>
  </si>
  <si>
    <t>OSTALE INTELEKTUALNE USLUGE</t>
  </si>
  <si>
    <t>ČLANARINE</t>
  </si>
  <si>
    <t>OSTALE PRISTOJBE I NAKNADE</t>
  </si>
  <si>
    <t>USLUGE BANAKA</t>
  </si>
  <si>
    <t>POMOĆ OSOBAMA S INVALIDITETOM -DJECA S TEŠKOĆAMA U RAZVOJU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</si>
</sst>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1"/>
  <sheetViews>
    <sheetView tabSelected="1" topLeftCell="A55" zoomScaleNormal="100" workbookViewId="0">
      <selection activeCell="F100" sqref="F10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90</v>
      </c>
      <c r="E7" s="10">
        <v>3299</v>
      </c>
      <c r="F7" s="9" t="s">
        <v>85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90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116.14</v>
      </c>
      <c r="E9" s="10">
        <v>3235</v>
      </c>
      <c r="F9" s="9" t="s">
        <v>81</v>
      </c>
      <c r="G9" s="28" t="s">
        <v>15</v>
      </c>
    </row>
    <row r="10" spans="1:7" x14ac:dyDescent="0.25">
      <c r="A10" s="9"/>
      <c r="B10" s="14"/>
      <c r="C10" s="10"/>
      <c r="D10" s="18">
        <v>80.44</v>
      </c>
      <c r="E10" s="10">
        <v>3239</v>
      </c>
      <c r="F10" s="9" t="s">
        <v>82</v>
      </c>
      <c r="G10" s="29" t="s">
        <v>15</v>
      </c>
    </row>
    <row r="11" spans="1:7" ht="27" customHeight="1" thickBot="1" x14ac:dyDescent="0.3">
      <c r="A11" s="22" t="s">
        <v>16</v>
      </c>
      <c r="B11" s="23"/>
      <c r="C11" s="24"/>
      <c r="D11" s="25">
        <f>SUM(D9:D10)</f>
        <v>196.57999999999998</v>
      </c>
      <c r="E11" s="24"/>
      <c r="F11" s="26"/>
      <c r="G11" s="27"/>
    </row>
    <row r="12" spans="1:7" x14ac:dyDescent="0.25">
      <c r="A12" s="9" t="s">
        <v>20</v>
      </c>
      <c r="B12" s="14" t="s">
        <v>21</v>
      </c>
      <c r="C12" s="10" t="s">
        <v>22</v>
      </c>
      <c r="D12" s="18">
        <v>100</v>
      </c>
      <c r="E12" s="10">
        <v>3213</v>
      </c>
      <c r="F12" s="9" t="s">
        <v>83</v>
      </c>
      <c r="G12" s="28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100</v>
      </c>
      <c r="E13" s="24"/>
      <c r="F13" s="26"/>
      <c r="G13" s="27"/>
    </row>
    <row r="14" spans="1:7" x14ac:dyDescent="0.25">
      <c r="A14" s="9" t="s">
        <v>23</v>
      </c>
      <c r="B14" s="14" t="s">
        <v>24</v>
      </c>
      <c r="C14" s="10" t="s">
        <v>25</v>
      </c>
      <c r="D14" s="18">
        <v>35.659999999999997</v>
      </c>
      <c r="E14" s="10">
        <v>3231</v>
      </c>
      <c r="F14" s="9" t="s">
        <v>84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35.659999999999997</v>
      </c>
      <c r="E15" s="24"/>
      <c r="F15" s="26"/>
      <c r="G15" s="27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440</v>
      </c>
      <c r="E16" s="10">
        <v>3299</v>
      </c>
      <c r="F16" s="9" t="s">
        <v>85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440</v>
      </c>
      <c r="E17" s="24"/>
      <c r="F17" s="26"/>
      <c r="G17" s="27"/>
    </row>
    <row r="18" spans="1:7" x14ac:dyDescent="0.25">
      <c r="A18" s="9" t="s">
        <v>29</v>
      </c>
      <c r="B18" s="14" t="s">
        <v>30</v>
      </c>
      <c r="C18" s="10" t="s">
        <v>25</v>
      </c>
      <c r="D18" s="18">
        <v>1.66</v>
      </c>
      <c r="E18" s="10">
        <v>3238</v>
      </c>
      <c r="F18" s="9" t="s">
        <v>86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1.66</v>
      </c>
      <c r="E19" s="24"/>
      <c r="F19" s="26"/>
      <c r="G19" s="27"/>
    </row>
    <row r="20" spans="1:7" x14ac:dyDescent="0.25">
      <c r="A20" s="9" t="s">
        <v>31</v>
      </c>
      <c r="B20" s="14" t="s">
        <v>32</v>
      </c>
      <c r="C20" s="10" t="s">
        <v>33</v>
      </c>
      <c r="D20" s="18">
        <v>391.99</v>
      </c>
      <c r="E20" s="10">
        <v>3221</v>
      </c>
      <c r="F20" s="9" t="s">
        <v>87</v>
      </c>
      <c r="G20" s="28" t="s">
        <v>15</v>
      </c>
    </row>
    <row r="21" spans="1:7" x14ac:dyDescent="0.25">
      <c r="A21" s="9"/>
      <c r="B21" s="14"/>
      <c r="C21" s="10"/>
      <c r="D21" s="18">
        <v>14.15</v>
      </c>
      <c r="E21" s="10">
        <v>3222</v>
      </c>
      <c r="F21" s="9" t="s">
        <v>88</v>
      </c>
      <c r="G21" s="29" t="s">
        <v>15</v>
      </c>
    </row>
    <row r="22" spans="1:7" x14ac:dyDescent="0.25">
      <c r="A22" s="9"/>
      <c r="B22" s="14"/>
      <c r="C22" s="10"/>
      <c r="D22" s="18">
        <v>369.21</v>
      </c>
      <c r="E22" s="10">
        <v>3221</v>
      </c>
      <c r="F22" s="9" t="s">
        <v>87</v>
      </c>
      <c r="G22" s="29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SUM(D20:D22)</f>
        <v>775.34999999999991</v>
      </c>
      <c r="E23" s="24"/>
      <c r="F23" s="26"/>
      <c r="G23" s="27"/>
    </row>
    <row r="24" spans="1:7" x14ac:dyDescent="0.25">
      <c r="A24" s="9" t="s">
        <v>34</v>
      </c>
      <c r="B24" s="14" t="s">
        <v>35</v>
      </c>
      <c r="C24" s="10" t="s">
        <v>36</v>
      </c>
      <c r="D24" s="18">
        <v>130.07</v>
      </c>
      <c r="E24" s="10">
        <v>3231</v>
      </c>
      <c r="F24" s="9" t="s">
        <v>89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130.07</v>
      </c>
      <c r="E25" s="24"/>
      <c r="F25" s="26"/>
      <c r="G25" s="27"/>
    </row>
    <row r="26" spans="1:7" x14ac:dyDescent="0.25">
      <c r="A26" s="9" t="s">
        <v>37</v>
      </c>
      <c r="B26" s="14" t="s">
        <v>38</v>
      </c>
      <c r="C26" s="10" t="s">
        <v>25</v>
      </c>
      <c r="D26" s="18">
        <v>24.89</v>
      </c>
      <c r="E26" s="10">
        <v>3221</v>
      </c>
      <c r="F26" s="9" t="s">
        <v>90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24.89</v>
      </c>
      <c r="E27" s="24"/>
      <c r="F27" s="26"/>
      <c r="G27" s="27"/>
    </row>
    <row r="28" spans="1:7" x14ac:dyDescent="0.25">
      <c r="A28" s="9" t="s">
        <v>39</v>
      </c>
      <c r="B28" s="14" t="s">
        <v>40</v>
      </c>
      <c r="C28" s="10" t="s">
        <v>41</v>
      </c>
      <c r="D28" s="18">
        <v>195.63</v>
      </c>
      <c r="E28" s="10">
        <v>3238</v>
      </c>
      <c r="F28" s="9" t="s">
        <v>86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195.63</v>
      </c>
      <c r="E29" s="24"/>
      <c r="F29" s="26"/>
      <c r="G29" s="27"/>
    </row>
    <row r="30" spans="1:7" x14ac:dyDescent="0.25">
      <c r="A30" s="9" t="s">
        <v>42</v>
      </c>
      <c r="B30" s="14" t="s">
        <v>43</v>
      </c>
      <c r="C30" s="10" t="s">
        <v>33</v>
      </c>
      <c r="D30" s="18">
        <v>3503.88</v>
      </c>
      <c r="E30" s="10">
        <v>3235</v>
      </c>
      <c r="F30" s="9" t="s">
        <v>81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3503.88</v>
      </c>
      <c r="E31" s="24"/>
      <c r="F31" s="26"/>
      <c r="G31" s="27"/>
    </row>
    <row r="32" spans="1:7" x14ac:dyDescent="0.25">
      <c r="A32" s="9" t="s">
        <v>44</v>
      </c>
      <c r="B32" s="14" t="s">
        <v>45</v>
      </c>
      <c r="C32" s="10" t="s">
        <v>36</v>
      </c>
      <c r="D32" s="18">
        <v>10.62</v>
      </c>
      <c r="E32" s="10">
        <v>3295</v>
      </c>
      <c r="F32" s="9" t="s">
        <v>91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10.62</v>
      </c>
      <c r="E33" s="24"/>
      <c r="F33" s="26"/>
      <c r="G33" s="27"/>
    </row>
    <row r="34" spans="1:7" x14ac:dyDescent="0.25">
      <c r="A34" s="9" t="s">
        <v>46</v>
      </c>
      <c r="B34" s="14" t="s">
        <v>47</v>
      </c>
      <c r="C34" s="10" t="s">
        <v>33</v>
      </c>
      <c r="D34" s="18">
        <v>85.5</v>
      </c>
      <c r="E34" s="10">
        <v>3222</v>
      </c>
      <c r="F34" s="9" t="s">
        <v>88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85.5</v>
      </c>
      <c r="E35" s="24"/>
      <c r="F35" s="26"/>
      <c r="G35" s="27"/>
    </row>
    <row r="36" spans="1:7" x14ac:dyDescent="0.25">
      <c r="A36" s="9" t="s">
        <v>48</v>
      </c>
      <c r="B36" s="14" t="s">
        <v>49</v>
      </c>
      <c r="C36" s="10" t="s">
        <v>25</v>
      </c>
      <c r="D36" s="18">
        <v>62.99</v>
      </c>
      <c r="E36" s="10">
        <v>3221</v>
      </c>
      <c r="F36" s="9" t="s">
        <v>92</v>
      </c>
      <c r="G36" s="28" t="s">
        <v>15</v>
      </c>
    </row>
    <row r="37" spans="1:7" x14ac:dyDescent="0.25">
      <c r="A37" s="9"/>
      <c r="B37" s="14"/>
      <c r="C37" s="10"/>
      <c r="D37" s="18">
        <v>116.1</v>
      </c>
      <c r="E37" s="10">
        <v>3225</v>
      </c>
      <c r="F37" s="9" t="s">
        <v>93</v>
      </c>
      <c r="G37" s="29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SUM(D36:D37)</f>
        <v>179.09</v>
      </c>
      <c r="E38" s="24"/>
      <c r="F38" s="26"/>
      <c r="G38" s="27"/>
    </row>
    <row r="39" spans="1:7" x14ac:dyDescent="0.25">
      <c r="A39" s="9" t="s">
        <v>50</v>
      </c>
      <c r="B39" s="14" t="s">
        <v>51</v>
      </c>
      <c r="C39" s="10" t="s">
        <v>36</v>
      </c>
      <c r="D39" s="18">
        <v>1036.8</v>
      </c>
      <c r="E39" s="10">
        <v>3299</v>
      </c>
      <c r="F39" s="9" t="s">
        <v>85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1036.8</v>
      </c>
      <c r="E40" s="24"/>
      <c r="F40" s="26"/>
      <c r="G40" s="27"/>
    </row>
    <row r="41" spans="1:7" x14ac:dyDescent="0.25">
      <c r="A41" s="9" t="s">
        <v>52</v>
      </c>
      <c r="B41" s="14" t="s">
        <v>53</v>
      </c>
      <c r="C41" s="10" t="s">
        <v>54</v>
      </c>
      <c r="D41" s="18">
        <v>33.869999999999997</v>
      </c>
      <c r="E41" s="10">
        <v>3221</v>
      </c>
      <c r="F41" s="9" t="s">
        <v>92</v>
      </c>
      <c r="G41" s="28" t="s">
        <v>15</v>
      </c>
    </row>
    <row r="42" spans="1:7" x14ac:dyDescent="0.25">
      <c r="A42" s="9"/>
      <c r="B42" s="14"/>
      <c r="C42" s="10"/>
      <c r="D42" s="18">
        <v>13</v>
      </c>
      <c r="E42" s="10">
        <v>3231</v>
      </c>
      <c r="F42" s="9" t="s">
        <v>84</v>
      </c>
      <c r="G42" s="29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SUM(D41:D42)</f>
        <v>46.87</v>
      </c>
      <c r="E43" s="24"/>
      <c r="F43" s="26"/>
      <c r="G43" s="27"/>
    </row>
    <row r="44" spans="1:7" x14ac:dyDescent="0.25">
      <c r="A44" s="9" t="s">
        <v>55</v>
      </c>
      <c r="B44" s="14" t="s">
        <v>56</v>
      </c>
      <c r="C44" s="10" t="s">
        <v>57</v>
      </c>
      <c r="D44" s="18">
        <v>25</v>
      </c>
      <c r="E44" s="10">
        <v>3221</v>
      </c>
      <c r="F44" s="9" t="s">
        <v>92</v>
      </c>
      <c r="G44" s="28" t="s">
        <v>15</v>
      </c>
    </row>
    <row r="45" spans="1:7" x14ac:dyDescent="0.25">
      <c r="A45" s="9"/>
      <c r="B45" s="14"/>
      <c r="C45" s="10"/>
      <c r="D45" s="18">
        <v>37</v>
      </c>
      <c r="E45" s="10">
        <v>3221</v>
      </c>
      <c r="F45" s="9" t="s">
        <v>92</v>
      </c>
      <c r="G45" s="29" t="s">
        <v>15</v>
      </c>
    </row>
    <row r="46" spans="1:7" x14ac:dyDescent="0.25">
      <c r="A46" s="9"/>
      <c r="B46" s="14"/>
      <c r="C46" s="10"/>
      <c r="D46" s="18">
        <v>60</v>
      </c>
      <c r="E46" s="10">
        <v>3232</v>
      </c>
      <c r="F46" s="9" t="s">
        <v>94</v>
      </c>
      <c r="G46" s="29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SUM(D44:D46)</f>
        <v>122</v>
      </c>
      <c r="E47" s="24"/>
      <c r="F47" s="26"/>
      <c r="G47" s="27"/>
    </row>
    <row r="48" spans="1:7" x14ac:dyDescent="0.25">
      <c r="A48" s="9" t="s">
        <v>58</v>
      </c>
      <c r="B48" s="14" t="s">
        <v>59</v>
      </c>
      <c r="C48" s="10" t="s">
        <v>60</v>
      </c>
      <c r="D48" s="18">
        <v>8.3000000000000007</v>
      </c>
      <c r="E48" s="10">
        <v>3235</v>
      </c>
      <c r="F48" s="9" t="s">
        <v>81</v>
      </c>
      <c r="G48" s="28" t="s">
        <v>15</v>
      </c>
    </row>
    <row r="49" spans="1:7" x14ac:dyDescent="0.25">
      <c r="A49" s="9"/>
      <c r="B49" s="14"/>
      <c r="C49" s="10"/>
      <c r="D49" s="18">
        <v>43</v>
      </c>
      <c r="E49" s="10">
        <v>3299</v>
      </c>
      <c r="F49" s="9" t="s">
        <v>85</v>
      </c>
      <c r="G49" s="29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SUM(D48:D49)</f>
        <v>51.3</v>
      </c>
      <c r="E50" s="24"/>
      <c r="F50" s="26"/>
      <c r="G50" s="27"/>
    </row>
    <row r="51" spans="1:7" x14ac:dyDescent="0.25">
      <c r="A51" s="9" t="s">
        <v>61</v>
      </c>
      <c r="B51" s="14" t="s">
        <v>62</v>
      </c>
      <c r="C51" s="10" t="s">
        <v>63</v>
      </c>
      <c r="D51" s="18">
        <v>12.2</v>
      </c>
      <c r="E51" s="10">
        <v>3221</v>
      </c>
      <c r="F51" s="9" t="s">
        <v>92</v>
      </c>
      <c r="G51" s="28" t="s">
        <v>15</v>
      </c>
    </row>
    <row r="52" spans="1:7" x14ac:dyDescent="0.25">
      <c r="A52" s="9"/>
      <c r="B52" s="14"/>
      <c r="C52" s="10"/>
      <c r="D52" s="18">
        <v>15.42</v>
      </c>
      <c r="E52" s="10">
        <v>3222</v>
      </c>
      <c r="F52" s="9" t="s">
        <v>88</v>
      </c>
      <c r="G52" s="29" t="s">
        <v>15</v>
      </c>
    </row>
    <row r="53" spans="1:7" x14ac:dyDescent="0.25">
      <c r="A53" s="9"/>
      <c r="B53" s="14"/>
      <c r="C53" s="10"/>
      <c r="D53" s="18">
        <v>32.71</v>
      </c>
      <c r="E53" s="10">
        <v>3222</v>
      </c>
      <c r="F53" s="9" t="s">
        <v>88</v>
      </c>
      <c r="G53" s="29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SUM(D51:D53)</f>
        <v>60.33</v>
      </c>
      <c r="E54" s="24"/>
      <c r="F54" s="26"/>
      <c r="G54" s="27"/>
    </row>
    <row r="55" spans="1:7" x14ac:dyDescent="0.25">
      <c r="A55" s="9" t="s">
        <v>64</v>
      </c>
      <c r="B55" s="14" t="s">
        <v>65</v>
      </c>
      <c r="C55" s="10" t="s">
        <v>36</v>
      </c>
      <c r="D55" s="18">
        <v>923.57</v>
      </c>
      <c r="E55" s="10">
        <v>3223</v>
      </c>
      <c r="F55" s="9" t="s">
        <v>95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923.57</v>
      </c>
      <c r="E56" s="24"/>
      <c r="F56" s="26"/>
      <c r="G56" s="27"/>
    </row>
    <row r="57" spans="1:7" x14ac:dyDescent="0.25">
      <c r="A57" s="9" t="s">
        <v>66</v>
      </c>
      <c r="B57" s="14" t="s">
        <v>67</v>
      </c>
      <c r="C57" s="10" t="s">
        <v>68</v>
      </c>
      <c r="D57" s="18">
        <v>140.4</v>
      </c>
      <c r="E57" s="10">
        <v>3238</v>
      </c>
      <c r="F57" s="9" t="s">
        <v>86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140.4</v>
      </c>
      <c r="E58" s="24"/>
      <c r="F58" s="26"/>
      <c r="G58" s="27"/>
    </row>
    <row r="59" spans="1:7" x14ac:dyDescent="0.25">
      <c r="A59" s="9" t="s">
        <v>69</v>
      </c>
      <c r="B59" s="14" t="s">
        <v>70</v>
      </c>
      <c r="C59" s="10" t="s">
        <v>71</v>
      </c>
      <c r="D59" s="18">
        <v>2538.3200000000002</v>
      </c>
      <c r="E59" s="10">
        <v>3223</v>
      </c>
      <c r="F59" s="9" t="s">
        <v>96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2538.3200000000002</v>
      </c>
      <c r="E60" s="24"/>
      <c r="F60" s="26"/>
      <c r="G60" s="27"/>
    </row>
    <row r="61" spans="1:7" x14ac:dyDescent="0.25">
      <c r="A61" s="9" t="s">
        <v>72</v>
      </c>
      <c r="B61" s="14" t="s">
        <v>73</v>
      </c>
      <c r="C61" s="10" t="s">
        <v>33</v>
      </c>
      <c r="D61" s="18">
        <v>298.08</v>
      </c>
      <c r="E61" s="10">
        <v>3234</v>
      </c>
      <c r="F61" s="9" t="s">
        <v>97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298.08</v>
      </c>
      <c r="E62" s="24"/>
      <c r="F62" s="26"/>
      <c r="G62" s="27"/>
    </row>
    <row r="63" spans="1:7" x14ac:dyDescent="0.25">
      <c r="A63" s="9" t="s">
        <v>74</v>
      </c>
      <c r="B63" s="14" t="s">
        <v>75</v>
      </c>
      <c r="C63" s="10" t="s">
        <v>33</v>
      </c>
      <c r="D63" s="18">
        <v>116.39</v>
      </c>
      <c r="E63" s="10">
        <v>3292</v>
      </c>
      <c r="F63" s="9" t="s">
        <v>98</v>
      </c>
      <c r="G63" s="28" t="s">
        <v>15</v>
      </c>
    </row>
    <row r="64" spans="1:7" x14ac:dyDescent="0.25">
      <c r="A64" s="9"/>
      <c r="B64" s="14"/>
      <c r="C64" s="10"/>
      <c r="D64" s="18">
        <v>328.83</v>
      </c>
      <c r="E64" s="10">
        <v>3292</v>
      </c>
      <c r="F64" s="9" t="s">
        <v>99</v>
      </c>
      <c r="G64" s="29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SUM(D63:D64)</f>
        <v>445.21999999999997</v>
      </c>
      <c r="E65" s="24"/>
      <c r="F65" s="26"/>
      <c r="G65" s="27"/>
    </row>
    <row r="66" spans="1:7" x14ac:dyDescent="0.25">
      <c r="A66" s="9" t="s">
        <v>76</v>
      </c>
      <c r="B66" s="14" t="s">
        <v>77</v>
      </c>
      <c r="C66" s="10" t="s">
        <v>33</v>
      </c>
      <c r="D66" s="18">
        <v>460.46</v>
      </c>
      <c r="E66" s="10">
        <v>3232</v>
      </c>
      <c r="F66" s="9" t="s">
        <v>94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460.46</v>
      </c>
      <c r="E67" s="24"/>
      <c r="F67" s="26"/>
      <c r="G67" s="27"/>
    </row>
    <row r="68" spans="1:7" x14ac:dyDescent="0.25">
      <c r="A68" s="9" t="s">
        <v>78</v>
      </c>
      <c r="B68" s="14" t="s">
        <v>79</v>
      </c>
      <c r="C68" s="10" t="s">
        <v>36</v>
      </c>
      <c r="D68" s="18">
        <v>101.92</v>
      </c>
      <c r="E68" s="10">
        <v>3211</v>
      </c>
      <c r="F68" s="9" t="s">
        <v>100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101.92</v>
      </c>
      <c r="E69" s="24"/>
      <c r="F69" s="26"/>
      <c r="G69" s="27"/>
    </row>
    <row r="70" spans="1:7" x14ac:dyDescent="0.25">
      <c r="A70" s="9"/>
      <c r="B70" s="14"/>
      <c r="C70" s="10"/>
      <c r="D70" s="18">
        <v>68863.87</v>
      </c>
      <c r="E70" s="10">
        <v>3111</v>
      </c>
      <c r="F70" s="9" t="s">
        <v>101</v>
      </c>
      <c r="G70" s="29" t="s">
        <v>15</v>
      </c>
    </row>
    <row r="71" spans="1:7" x14ac:dyDescent="0.25">
      <c r="A71" s="9"/>
      <c r="B71" s="14"/>
      <c r="C71" s="10"/>
      <c r="D71" s="18">
        <v>4848.91</v>
      </c>
      <c r="E71" s="10">
        <v>3113</v>
      </c>
      <c r="F71" s="9" t="s">
        <v>102</v>
      </c>
      <c r="G71" s="29" t="s">
        <v>15</v>
      </c>
    </row>
    <row r="72" spans="1:7" x14ac:dyDescent="0.25">
      <c r="A72" s="9"/>
      <c r="B72" s="14"/>
      <c r="C72" s="10"/>
      <c r="D72" s="18">
        <v>1636.88</v>
      </c>
      <c r="E72" s="10">
        <v>3121</v>
      </c>
      <c r="F72" s="9" t="s">
        <v>104</v>
      </c>
      <c r="G72" s="29" t="s">
        <v>15</v>
      </c>
    </row>
    <row r="73" spans="1:7" x14ac:dyDescent="0.25">
      <c r="A73" s="9"/>
      <c r="B73" s="14"/>
      <c r="C73" s="10"/>
      <c r="D73" s="18">
        <v>9982</v>
      </c>
      <c r="E73" s="10">
        <v>3129</v>
      </c>
      <c r="F73" s="9" t="s">
        <v>103</v>
      </c>
      <c r="G73" s="29" t="s">
        <v>15</v>
      </c>
    </row>
    <row r="74" spans="1:7" x14ac:dyDescent="0.25">
      <c r="A74" s="9"/>
      <c r="B74" s="14"/>
      <c r="C74" s="10"/>
      <c r="D74" s="18">
        <v>16103.91</v>
      </c>
      <c r="E74" s="10">
        <v>3132</v>
      </c>
      <c r="F74" s="9" t="s">
        <v>105</v>
      </c>
      <c r="G74" s="29" t="s">
        <v>15</v>
      </c>
    </row>
    <row r="75" spans="1:7" x14ac:dyDescent="0.25">
      <c r="A75" s="9"/>
      <c r="B75" s="14"/>
      <c r="C75" s="10"/>
      <c r="D75" s="18">
        <v>9389.39</v>
      </c>
      <c r="E75" s="10">
        <v>3141</v>
      </c>
      <c r="F75" s="9" t="s">
        <v>106</v>
      </c>
      <c r="G75" s="29" t="s">
        <v>15</v>
      </c>
    </row>
    <row r="76" spans="1:7" x14ac:dyDescent="0.25">
      <c r="A76" s="9"/>
      <c r="B76" s="14"/>
      <c r="C76" s="10"/>
      <c r="D76" s="18">
        <v>4879.96</v>
      </c>
      <c r="E76" s="10">
        <v>3151</v>
      </c>
      <c r="F76" s="9" t="s">
        <v>108</v>
      </c>
      <c r="G76" s="29" t="s">
        <v>15</v>
      </c>
    </row>
    <row r="77" spans="1:7" x14ac:dyDescent="0.25">
      <c r="A77" s="9"/>
      <c r="B77" s="14"/>
      <c r="C77" s="10"/>
      <c r="D77" s="18">
        <v>14466.25</v>
      </c>
      <c r="E77" s="10">
        <v>3151</v>
      </c>
      <c r="F77" s="9" t="s">
        <v>107</v>
      </c>
      <c r="G77" s="29" t="s">
        <v>15</v>
      </c>
    </row>
    <row r="78" spans="1:7" x14ac:dyDescent="0.25">
      <c r="A78" s="9"/>
      <c r="B78" s="14"/>
      <c r="C78" s="10"/>
      <c r="D78" s="18">
        <v>1636.88</v>
      </c>
      <c r="E78" s="10">
        <v>3171</v>
      </c>
      <c r="F78" s="9" t="s">
        <v>14</v>
      </c>
      <c r="G78" s="29" t="s">
        <v>15</v>
      </c>
    </row>
    <row r="79" spans="1:7" x14ac:dyDescent="0.25">
      <c r="A79" s="9"/>
      <c r="B79" s="14"/>
      <c r="C79" s="10"/>
      <c r="D79" s="18">
        <v>10.4</v>
      </c>
      <c r="E79" s="10">
        <v>3211</v>
      </c>
      <c r="F79" s="9" t="s">
        <v>109</v>
      </c>
      <c r="G79" s="29" t="s">
        <v>15</v>
      </c>
    </row>
    <row r="80" spans="1:7" x14ac:dyDescent="0.25">
      <c r="A80" s="9"/>
      <c r="B80" s="14"/>
      <c r="C80" s="10"/>
      <c r="D80" s="18">
        <v>45.16</v>
      </c>
      <c r="E80" s="10">
        <v>3211</v>
      </c>
      <c r="F80" s="9" t="s">
        <v>109</v>
      </c>
      <c r="G80" s="29" t="s">
        <v>15</v>
      </c>
    </row>
    <row r="81" spans="1:7" x14ac:dyDescent="0.25">
      <c r="A81" s="9"/>
      <c r="B81" s="14"/>
      <c r="C81" s="10"/>
      <c r="D81" s="18">
        <v>90</v>
      </c>
      <c r="E81" s="10">
        <v>3211</v>
      </c>
      <c r="F81" s="9" t="s">
        <v>110</v>
      </c>
      <c r="G81" s="29" t="s">
        <v>15</v>
      </c>
    </row>
    <row r="82" spans="1:7" x14ac:dyDescent="0.25">
      <c r="A82" s="9"/>
      <c r="B82" s="14"/>
      <c r="C82" s="10"/>
      <c r="D82" s="18">
        <v>45.3</v>
      </c>
      <c r="E82" s="10">
        <v>3221</v>
      </c>
      <c r="F82" s="9" t="s">
        <v>92</v>
      </c>
      <c r="G82" s="29" t="s">
        <v>15</v>
      </c>
    </row>
    <row r="83" spans="1:7" x14ac:dyDescent="0.25">
      <c r="A83" s="9"/>
      <c r="B83" s="14"/>
      <c r="C83" s="10"/>
      <c r="D83" s="18">
        <v>58.1</v>
      </c>
      <c r="E83" s="10">
        <v>3221</v>
      </c>
      <c r="F83" s="9" t="s">
        <v>92</v>
      </c>
      <c r="G83" s="29" t="s">
        <v>15</v>
      </c>
    </row>
    <row r="84" spans="1:7" x14ac:dyDescent="0.25">
      <c r="A84" s="9"/>
      <c r="B84" s="14"/>
      <c r="C84" s="10"/>
      <c r="D84" s="18">
        <v>56.4</v>
      </c>
      <c r="E84" s="10">
        <v>3231</v>
      </c>
      <c r="F84" s="9" t="s">
        <v>111</v>
      </c>
      <c r="G84" s="29" t="s">
        <v>15</v>
      </c>
    </row>
    <row r="85" spans="1:7" x14ac:dyDescent="0.25">
      <c r="A85" s="9"/>
      <c r="B85" s="14"/>
      <c r="C85" s="10"/>
      <c r="D85" s="18">
        <v>6</v>
      </c>
      <c r="E85" s="10">
        <v>3231</v>
      </c>
      <c r="F85" s="9" t="s">
        <v>111</v>
      </c>
      <c r="G85" s="29" t="s">
        <v>15</v>
      </c>
    </row>
    <row r="86" spans="1:7" x14ac:dyDescent="0.25">
      <c r="A86" s="9"/>
      <c r="B86" s="14"/>
      <c r="C86" s="10"/>
      <c r="D86" s="18">
        <v>57.4</v>
      </c>
      <c r="E86" s="10">
        <v>3237</v>
      </c>
      <c r="F86" s="9" t="s">
        <v>112</v>
      </c>
      <c r="G86" s="29" t="s">
        <v>15</v>
      </c>
    </row>
    <row r="87" spans="1:7" x14ac:dyDescent="0.25">
      <c r="A87" s="9"/>
      <c r="B87" s="14"/>
      <c r="C87" s="10"/>
      <c r="D87" s="18">
        <v>69.959999999999994</v>
      </c>
      <c r="E87" s="10">
        <v>3237</v>
      </c>
      <c r="F87" s="9" t="s">
        <v>112</v>
      </c>
      <c r="G87" s="29" t="s">
        <v>15</v>
      </c>
    </row>
    <row r="88" spans="1:7" x14ac:dyDescent="0.25">
      <c r="A88" s="9"/>
      <c r="B88" s="14"/>
      <c r="C88" s="10"/>
      <c r="D88" s="18">
        <v>104.72</v>
      </c>
      <c r="E88" s="10">
        <v>3237</v>
      </c>
      <c r="F88" s="9" t="s">
        <v>112</v>
      </c>
      <c r="G88" s="29" t="s">
        <v>15</v>
      </c>
    </row>
    <row r="89" spans="1:7" x14ac:dyDescent="0.25">
      <c r="A89" s="9"/>
      <c r="B89" s="14"/>
      <c r="C89" s="10"/>
      <c r="D89" s="18">
        <v>48</v>
      </c>
      <c r="E89" s="10">
        <v>3294</v>
      </c>
      <c r="F89" s="9" t="s">
        <v>113</v>
      </c>
      <c r="G89" s="29" t="s">
        <v>15</v>
      </c>
    </row>
    <row r="90" spans="1:7" x14ac:dyDescent="0.25">
      <c r="A90" s="9"/>
      <c r="B90" s="14"/>
      <c r="C90" s="10"/>
      <c r="D90" s="18">
        <v>168</v>
      </c>
      <c r="E90" s="10">
        <v>3295</v>
      </c>
      <c r="F90" s="9" t="s">
        <v>114</v>
      </c>
      <c r="G90" s="29" t="s">
        <v>15</v>
      </c>
    </row>
    <row r="91" spans="1:7" x14ac:dyDescent="0.25">
      <c r="A91" s="9"/>
      <c r="B91" s="14"/>
      <c r="C91" s="10"/>
      <c r="D91" s="18">
        <v>1.44</v>
      </c>
      <c r="E91" s="10">
        <v>3299</v>
      </c>
      <c r="F91" s="9" t="s">
        <v>85</v>
      </c>
      <c r="G91" s="29" t="s">
        <v>15</v>
      </c>
    </row>
    <row r="92" spans="1:7" x14ac:dyDescent="0.25">
      <c r="A92" s="9"/>
      <c r="B92" s="14"/>
      <c r="C92" s="10"/>
      <c r="D92" s="18">
        <v>35.200000000000003</v>
      </c>
      <c r="E92" s="10">
        <v>3299</v>
      </c>
      <c r="F92" s="9" t="s">
        <v>85</v>
      </c>
      <c r="G92" s="29" t="s">
        <v>15</v>
      </c>
    </row>
    <row r="93" spans="1:7" x14ac:dyDescent="0.25">
      <c r="A93" s="9"/>
      <c r="B93" s="14"/>
      <c r="C93" s="10"/>
      <c r="D93" s="18">
        <v>53.68</v>
      </c>
      <c r="E93" s="10">
        <v>3299</v>
      </c>
      <c r="F93" s="9" t="s">
        <v>85</v>
      </c>
      <c r="G93" s="29" t="s">
        <v>15</v>
      </c>
    </row>
    <row r="94" spans="1:7" x14ac:dyDescent="0.25">
      <c r="A94" s="9"/>
      <c r="B94" s="14"/>
      <c r="C94" s="10"/>
      <c r="D94" s="18">
        <v>79.62</v>
      </c>
      <c r="E94" s="10">
        <v>3299</v>
      </c>
      <c r="F94" s="9" t="s">
        <v>85</v>
      </c>
      <c r="G94" s="29" t="s">
        <v>15</v>
      </c>
    </row>
    <row r="95" spans="1:7" x14ac:dyDescent="0.25">
      <c r="A95" s="9"/>
      <c r="B95" s="14"/>
      <c r="C95" s="10"/>
      <c r="D95" s="18">
        <v>600</v>
      </c>
      <c r="E95" s="10">
        <v>3299</v>
      </c>
      <c r="F95" s="9" t="s">
        <v>85</v>
      </c>
      <c r="G95" s="29" t="s">
        <v>15</v>
      </c>
    </row>
    <row r="96" spans="1:7" x14ac:dyDescent="0.25">
      <c r="A96" s="9"/>
      <c r="B96" s="14"/>
      <c r="C96" s="10"/>
      <c r="D96" s="18">
        <v>111.03</v>
      </c>
      <c r="E96" s="10">
        <v>3431</v>
      </c>
      <c r="F96" s="9" t="s">
        <v>115</v>
      </c>
      <c r="G96" s="29" t="s">
        <v>15</v>
      </c>
    </row>
    <row r="97" spans="1:7" x14ac:dyDescent="0.25">
      <c r="A97" s="9"/>
      <c r="B97" s="14"/>
      <c r="C97" s="10"/>
      <c r="D97" s="18">
        <v>1423.13</v>
      </c>
      <c r="E97" s="10">
        <v>3721</v>
      </c>
      <c r="F97" s="9" t="s">
        <v>116</v>
      </c>
      <c r="G97" s="29" t="s">
        <v>15</v>
      </c>
    </row>
    <row r="98" spans="1:7" ht="21" customHeight="1" thickBot="1" x14ac:dyDescent="0.3">
      <c r="A98" s="22" t="s">
        <v>16</v>
      </c>
      <c r="B98" s="23"/>
      <c r="C98" s="24"/>
      <c r="D98" s="25">
        <f>SUM(D70:D97)</f>
        <v>134871.59</v>
      </c>
      <c r="E98" s="24"/>
      <c r="F98" s="26"/>
      <c r="G98" s="27"/>
    </row>
    <row r="99" spans="1:7" ht="15.75" thickBot="1" x14ac:dyDescent="0.3">
      <c r="A99" s="30" t="s">
        <v>80</v>
      </c>
      <c r="B99" s="31"/>
      <c r="C99" s="32"/>
      <c r="D99" s="33">
        <f>SUM(D8,D11,D13,D15,D17,D19,D23,D25,D27,D29,D31,D33,D35,D38,D40,D43,D47,D50,D54,D56,D58,D60,D62,D65,D67,D69,D98)</f>
        <v>146865.79</v>
      </c>
      <c r="E99" s="32"/>
      <c r="F99" s="34"/>
      <c r="G99" s="35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User</cp:lastModifiedBy>
  <dcterms:created xsi:type="dcterms:W3CDTF">2024-03-05T11:42:46Z</dcterms:created>
  <dcterms:modified xsi:type="dcterms:W3CDTF">2025-02-18T13:11:43Z</dcterms:modified>
</cp:coreProperties>
</file>